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26" firstSheet="15" activeTab="17"/>
  </bookViews>
  <sheets>
    <sheet name="Uwagi wspólne dla pakietów" sheetId="1" r:id="rId1"/>
    <sheet name="Pakiet 1." sheetId="2" r:id="rId2"/>
    <sheet name="Pakiet 2." sheetId="3" r:id="rId3"/>
    <sheet name="Pakiet 3." sheetId="4" r:id="rId4"/>
    <sheet name="Pakiet 4." sheetId="5" r:id="rId5"/>
    <sheet name="Pakiet 5." sheetId="6" r:id="rId6"/>
    <sheet name="Pakiet 6." sheetId="7" r:id="rId7"/>
    <sheet name="Pakiet 7." sheetId="8" r:id="rId8"/>
    <sheet name="Pakiet 8." sheetId="9" r:id="rId9"/>
    <sheet name="Pakiet 9." sheetId="10" r:id="rId10"/>
    <sheet name="Pakiet 10." sheetId="11" r:id="rId11"/>
    <sheet name="Pakiet 11." sheetId="12" r:id="rId12"/>
    <sheet name="Pakiet 12" sheetId="13" r:id="rId13"/>
    <sheet name="Pakiet 13" sheetId="14" r:id="rId14"/>
    <sheet name="Pakiet 14." sheetId="15" r:id="rId15"/>
    <sheet name="Pakiet 15" sheetId="16" r:id="rId16"/>
    <sheet name="Pakiet 16." sheetId="17" r:id="rId17"/>
    <sheet name="Pakiet 17." sheetId="18" r:id="rId18"/>
    <sheet name="Pakiet 18." sheetId="19" r:id="rId19"/>
    <sheet name="Pakiet 19." sheetId="20" r:id="rId20"/>
    <sheet name="Pakiet 20." sheetId="21" r:id="rId21"/>
    <sheet name="Pakiet 21." sheetId="22" r:id="rId22"/>
    <sheet name="Pakiet 22." sheetId="23" r:id="rId23"/>
    <sheet name="Pakiet 23." sheetId="24" r:id="rId24"/>
    <sheet name="Pakiet 24." sheetId="25" r:id="rId25"/>
    <sheet name="Pakiet 25." sheetId="26" r:id="rId26"/>
    <sheet name="Pakiet 26." sheetId="27" r:id="rId27"/>
    <sheet name="Pakiet 27." sheetId="28" r:id="rId28"/>
    <sheet name="Pakiet 28." sheetId="29" r:id="rId29"/>
    <sheet name="Pakiet 29." sheetId="30" r:id="rId30"/>
    <sheet name="Pakiet 30." sheetId="31" r:id="rId31"/>
    <sheet name="Pakiet 31." sheetId="32" r:id="rId32"/>
    <sheet name="Pakiet 32." sheetId="33" r:id="rId33"/>
    <sheet name="Pakiet 33." sheetId="34" r:id="rId34"/>
    <sheet name="Pakiet 34." sheetId="35" r:id="rId35"/>
    <sheet name="Pakiet 35." sheetId="36" r:id="rId36"/>
    <sheet name="Pakiet 36." sheetId="37" r:id="rId37"/>
    <sheet name="Pakiet 37." sheetId="38" r:id="rId38"/>
    <sheet name="Pakiet 38." sheetId="39" r:id="rId39"/>
    <sheet name="Pakiet 39." sheetId="40" r:id="rId40"/>
  </sheets>
  <definedNames>
    <definedName name="_xlnm.Print_Area" localSheetId="1">'Pakiet 1.'!$A$1:$K$607</definedName>
    <definedName name="_xlnm.Print_Area" localSheetId="11">'Pakiet 11.'!$A$1:$K$36</definedName>
    <definedName name="_xlnm.Print_Area" localSheetId="12">'Pakiet 12'!$A$1:$K$10</definedName>
    <definedName name="_xlnm.Print_Area" localSheetId="14">'Pakiet 14.'!$A$1:$K$16</definedName>
    <definedName name="_xlnm.Print_Area" localSheetId="15">'Pakiet 15'!$A$1:$K$31</definedName>
    <definedName name="_xlnm.Print_Area" localSheetId="21">'Pakiet 21.'!$A$1:$K$57</definedName>
    <definedName name="_xlnm.Print_Area" localSheetId="22">'Pakiet 22.'!$A$1:$K$19</definedName>
    <definedName name="_xlnm.Print_Area" localSheetId="23">'Pakiet 23.'!$A$1:$K$14</definedName>
    <definedName name="_xlnm.Print_Area" localSheetId="24">'Pakiet 24.'!$A$1:$K$16</definedName>
    <definedName name="_xlnm.Print_Area" localSheetId="25">'Pakiet 25.'!$A$1:$K$14</definedName>
    <definedName name="_xlnm.Print_Area" localSheetId="28">'Pakiet 28.'!$A$1:$K$24</definedName>
    <definedName name="_xlnm.Print_Area" localSheetId="8">'Pakiet 8.'!$A$1:$K$51</definedName>
    <definedName name="_xlnm.Print_Area" localSheetId="9">'Pakiet 9.'!$A$1:$K$36</definedName>
  </definedNames>
  <calcPr fullCalcOnLoad="1"/>
</workbook>
</file>

<file path=xl/sharedStrings.xml><?xml version="1.0" encoding="utf-8"?>
<sst xmlns="http://schemas.openxmlformats.org/spreadsheetml/2006/main" count="2611" uniqueCount="1109">
  <si>
    <t>Clotrimazolum tabl. dop. 500 mg a 1 szt.</t>
  </si>
  <si>
    <t>Bisacodyl czopki x 5 szt</t>
  </si>
  <si>
    <t>Buderhin aer</t>
  </si>
  <si>
    <t>Butapirazol maść a 30 g</t>
  </si>
  <si>
    <t xml:space="preserve">Fortum inj. im/iv  1000 mg a 1 fiol. </t>
  </si>
  <si>
    <t>Bactroban maść a 10 g</t>
  </si>
  <si>
    <t>Flixotide do neb. płyn do inhal. 0,5 mg/2 ml a 10 szt.</t>
  </si>
  <si>
    <t>Flixotide do neb. płyn do inhal. 2 mg/2 ml a 10 szt.</t>
  </si>
  <si>
    <t>Fraxiparyna  0,3 ml inj. a 10 amp.</t>
  </si>
  <si>
    <t>Fraxiparyna 0,6 ml inj. a 10 amp.</t>
  </si>
  <si>
    <t xml:space="preserve">Fraxiparyna Multi a 10 fiol.(bez sprzętu) </t>
  </si>
  <si>
    <t>Heparyna krem 30g</t>
  </si>
  <si>
    <t>Kalipoz prol x 60</t>
  </si>
  <si>
    <t xml:space="preserve">Nimbex 2 mg/ml inj.  5 ml a 5 amp. </t>
  </si>
  <si>
    <t>Nimbex 2 mg/ml inj.  2,5 ml a 5 amp.</t>
  </si>
  <si>
    <t>Oxazepam 10 mg x 20 tabl</t>
  </si>
  <si>
    <t>Nitrazepam x  20 tabl</t>
  </si>
  <si>
    <t>Relanium 2 mg x 20 tabl</t>
  </si>
  <si>
    <t>Relanium 5 mg x 20 tabl</t>
  </si>
  <si>
    <t>Ultiva 1 mg x 5 fiol.</t>
  </si>
  <si>
    <t>Ultiva 2 mg x 5 fiol.</t>
  </si>
  <si>
    <t>Tracrium inj. iv  10 mg/ml x 5 ml a 5 amp.</t>
  </si>
  <si>
    <t>Ventolin aer 0,1mg/dawkę 200 dawek</t>
  </si>
  <si>
    <t xml:space="preserve">Ondansetron amp.4 mg/2 ml( iv / im) x 5 amp. </t>
  </si>
  <si>
    <t>Hemofer prol. X 30 szt</t>
  </si>
  <si>
    <t>Babyhaler komora inhalacyjna</t>
  </si>
  <si>
    <t>Wartość netto Pakietu nr 9 : .................................. zł</t>
  </si>
  <si>
    <t>Wartość brutto Pakietu nr 9 : .................................. zł</t>
  </si>
  <si>
    <t>Słownie……………………………………………………………………………………………………………………….złotych i ....../100)</t>
  </si>
  <si>
    <t>Pakiet nr 10. ACTILYSE</t>
  </si>
  <si>
    <t>Termin realizacji pojedynczej dostawy: 24 godziny od zamówienia telefonicznego lub faksem z wyjątkiem dni wolnych od pracy i świąt</t>
  </si>
  <si>
    <t xml:space="preserve">Zamawiajacy zastrzega sobie możliwość dostaw na CITO (na leki dla ratowania życia) </t>
  </si>
  <si>
    <r>
      <t>Actilyse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10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mg fiol. </t>
    </r>
  </si>
  <si>
    <r>
      <t>Actilyse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20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mg fiol.</t>
    </r>
  </si>
  <si>
    <r>
      <t>Actilyse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mg fiol.</t>
    </r>
  </si>
  <si>
    <t>Wartość netto Pakietu nr 10 : .................................. zł</t>
  </si>
  <si>
    <t>Wartość brutto Pakietu nr 10 : ................................. zł</t>
  </si>
  <si>
    <t>Pakiet nr 11. LEKI</t>
  </si>
  <si>
    <t>Termin realizacji pojedynczej dostawy: 24 godziny od chwili złożenia zamówienia telefonicznego lub faksem.</t>
  </si>
  <si>
    <t>Acetylocysteine 600  tabl mus x 10 szt.</t>
  </si>
  <si>
    <t>Acetylocysteine  200 mg tabl mus x 10 szt</t>
  </si>
  <si>
    <t>Acetylocysteine  100 mg/ml a 5 amp/3 ml</t>
  </si>
  <si>
    <t>Klindamycin 300mg kaps x 16szt</t>
  </si>
  <si>
    <t>Amoksiklav tabl. 625 mg a 21 szt</t>
  </si>
  <si>
    <t>Amoksiklav tabl.1000  mg a 14 szt</t>
  </si>
  <si>
    <t>Bromergon tabl. 2,5 mg a 30 szt.</t>
  </si>
  <si>
    <t>Diclac 100 czopki 100 mg a 10 szt.</t>
  </si>
  <si>
    <t>Diclac amp. 75 mg/3 ml a 10 szt.</t>
  </si>
  <si>
    <t>Dobutamin  fiol. 250 mg a 1 szt.</t>
  </si>
  <si>
    <t>Ambroksol inj 15mg/2 ml x 5szt</t>
  </si>
  <si>
    <t>Aciclovir fiol. 250mg /fiol x 10 szt</t>
  </si>
  <si>
    <t>Aciclovir fiol. 500 mg/fiol.x 10 szt</t>
  </si>
  <si>
    <t>Ferrum LEK amp. i.m. 2 ml a 50 szt.</t>
  </si>
  <si>
    <t>Flonidan tabl. 10 mg a 30 szt.</t>
  </si>
  <si>
    <t>Flonidan zaw. 120 ml 5 mg/5 ml</t>
  </si>
  <si>
    <t>Ketonal amp. ( iv. / im). 50 mg/1 ml a 10 szt.</t>
  </si>
  <si>
    <t>Ketonal forte tabl. 100 mg a 30 szt.</t>
  </si>
  <si>
    <t>Ketonal kaps. 50 mg a 30 szt.</t>
  </si>
  <si>
    <t>Venofer amp. iv 5 ml a 5 szt.</t>
  </si>
  <si>
    <t>Altacet żel 1% 75 g</t>
  </si>
  <si>
    <t>Leko saszetki a 100 szt.   ( * )</t>
  </si>
  <si>
    <t xml:space="preserve">( * ) Wymagana rejestracja jako produkt leczniczy </t>
  </si>
  <si>
    <t xml:space="preserve">        </t>
  </si>
  <si>
    <t>Wartość netto Pakietu nr 11 : .................................. zł</t>
  </si>
  <si>
    <t>Wartość brutto Pakietu nr 11: .................................. zł</t>
  </si>
  <si>
    <t>Pakiet 12.  VANMOCYCIN</t>
  </si>
  <si>
    <t xml:space="preserve">Termin realizacji pojedynczej dostawy: 24 godziny od zamówienia telefonicznego lub faksem </t>
  </si>
  <si>
    <t>Vanmocycin 1000 mg</t>
  </si>
  <si>
    <t>Wartość netto Pakietu nr 12 : .................................. zł</t>
  </si>
  <si>
    <t>Wartość brutto Pakietu nr 12: .................................. zł</t>
  </si>
  <si>
    <t xml:space="preserve">Pakiet nr 13.  PŁYNY INFUZYJNE </t>
  </si>
  <si>
    <t>Termin realizacji pojedynczej dostawy: 24 godziny po zamówieniu telefonicznym lub faksem</t>
  </si>
  <si>
    <t>Lp.</t>
  </si>
  <si>
    <t>Metronidazolum 5 mg/ml a 100 ml *</t>
  </si>
  <si>
    <t>Aqua pro injectione , a 100ml *</t>
  </si>
  <si>
    <t>Aqua pro injectione , a 500ml *</t>
  </si>
  <si>
    <t>Płyn wieloelektrolitowy, a 500 ml *</t>
  </si>
  <si>
    <t>Płyn wieloelektrolitowy, a 1000 ml *</t>
  </si>
  <si>
    <t>Glucosum 5 %, a 250 ml *</t>
  </si>
  <si>
    <t>Glucosum 5 %, a 500 ml *</t>
  </si>
  <si>
    <t>Glucosum 5 %, a 1000 ml *</t>
  </si>
  <si>
    <t>Glucosum 10 %, a 500 ml *</t>
  </si>
  <si>
    <t>Glucosum 10 %, a 1000 ml *</t>
  </si>
  <si>
    <t>Glucosum 20 %, a 500 ml *</t>
  </si>
  <si>
    <t>Natrium chloratum 0,9 %, a 100 ml *</t>
  </si>
  <si>
    <t>Natrium chloratum 0,9 %, a 250 ml  *</t>
  </si>
  <si>
    <t>Natrium chloratum 0,9 %, a 500 ml *</t>
  </si>
  <si>
    <t xml:space="preserve">Natrium chloratum 0,9 %, a 1000 ml * </t>
  </si>
  <si>
    <t>Solutio Ringeri, a 500 ml *</t>
  </si>
  <si>
    <t>Solutio Ringeri, a 1000 ml *</t>
  </si>
  <si>
    <t xml:space="preserve">Hydroksyetyloskrobia 6 %,a 500 ml </t>
  </si>
  <si>
    <t>Hydroksyetyloskrobia zbilansowana  6 %  a 500 ml</t>
  </si>
  <si>
    <t xml:space="preserve">Hydroksyetyloskrobia zbilansowana 10 % a  500 ml </t>
  </si>
  <si>
    <t>(*)  opakowania stojące z dwoma portami niewymagającymi dezynfekcji przy pierwszym nakłuciu</t>
  </si>
  <si>
    <t>Wartość netto Pakietu nr 13: .................................. zł</t>
  </si>
  <si>
    <t>Wartość brutto Pakietu nr 13: …………………........ zł</t>
  </si>
  <si>
    <t>Pakiet nr 14.   PŁYNY DO IRYGACJI</t>
  </si>
  <si>
    <t>Termin realizacji pojedynczej dostawy: 24 godzin od zamówienia telefonicznego lub faksem z wyjątkiem dni wolnych od pracy i świąt</t>
  </si>
  <si>
    <r>
      <t>0,9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% Natrium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chloratum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do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przepłukiwania,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opakowanie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urywanym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zakończeniem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100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</si>
  <si>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0,9% Natrium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chloratum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do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przepłukiwania,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opakowanie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urywanym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zakończeniem,</t>
    </r>
    <r>
      <rPr>
        <sz val="12"/>
        <rFont val="Arial"/>
        <family val="2"/>
      </rPr>
      <t xml:space="preserve"> 
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250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</si>
  <si>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0,9% Natrium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chloratum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do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przepłukiwania,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opakowanie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urywanym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zakończeniem,</t>
    </r>
    <r>
      <rPr>
        <sz val="12"/>
        <rFont val="Arial"/>
        <family val="2"/>
      </rPr>
      <t xml:space="preserve"> 
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500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</si>
  <si>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t>Wartość netto Pakietu nr 14: .................................. zł</t>
  </si>
  <si>
    <t>Wartość brutto Pakietu nr 14 : …………………....... zł</t>
  </si>
  <si>
    <t>Pakiet nr 15.  LEKI</t>
  </si>
  <si>
    <t>Termin realizacji pojedynczej dostawy: 24 godzin po zamówieniu telefonicznym lub faksem</t>
  </si>
  <si>
    <t>Propofol lipuro 1% 10 mg/ml x 5 fiol a 20 ml</t>
  </si>
  <si>
    <t>Propofol – Lipuro 2 %, a 1 fiolka 50 ml</t>
  </si>
  <si>
    <t>Propofol -Lipuro 0,5 % a 1 fiolka 20 ml</t>
  </si>
  <si>
    <t>Etomidate-Lipuro 2mg/ml, a 10 ampułek 10 ml</t>
  </si>
  <si>
    <t xml:space="preserve">Lignocainum hydrochloricum 400mg/20ml </t>
  </si>
  <si>
    <t>Gentamycinum 80 mg / 80 ml opak</t>
  </si>
  <si>
    <t>Gentamycinum 240 mg / 80 ml opak.</t>
  </si>
  <si>
    <t xml:space="preserve">Gentamycinum 360 mg / 120 ml opak. </t>
  </si>
  <si>
    <t xml:space="preserve">Amikacyna 2,5 mg / ml 100 ml </t>
  </si>
  <si>
    <t xml:space="preserve">Amikacyna 5mg/ml 100 ml </t>
  </si>
  <si>
    <t>Amikacyna 10 mg/ml 100 ml</t>
  </si>
  <si>
    <t>Tobramycyna 3 mg/ml 80 ml</t>
  </si>
  <si>
    <t>Tobramycyna 3 mg/ml 120 ml</t>
  </si>
  <si>
    <t>0,3% Chlorek potasu w 0,9% Na Cl a 1000 ml</t>
  </si>
  <si>
    <t>0,3% Chlorek potasu w 0,9% Na Cl a 500 ml</t>
  </si>
  <si>
    <t xml:space="preserve">szt </t>
  </si>
  <si>
    <t xml:space="preserve">0,3% Chlorek potasu w 5% Glukozie a 1000 ml </t>
  </si>
  <si>
    <t>0,3% Chlorek potasu w 5% Glucozie a 500 ml</t>
  </si>
  <si>
    <t>Tracutil, a 5 ampułek 10 ml</t>
  </si>
  <si>
    <t>Lipofundin MCT/LCT 10 %, a 500 ml</t>
  </si>
  <si>
    <t>Wartość netto Pakietu nr 15 : .................................. zł</t>
  </si>
  <si>
    <t>Wartość brutto Pakietu nr 15: ...................................zł</t>
  </si>
  <si>
    <t>Pakiet nr 16.  ŻYWIENIE POZAJELITOWE i DOJELITOWE</t>
  </si>
  <si>
    <r>
      <t>Aminoplasmal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10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%,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500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</si>
  <si>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Aminoplasmal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10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%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HEPA,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500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</si>
  <si>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Lipofundin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MCT/LCT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10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%,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500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</si>
  <si>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t xml:space="preserve">
4
</t>
  </si>
  <si>
    <t>Gelofusine,4% a 500 ml.</t>
  </si>
  <si>
    <r>
      <t>Gelaspan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4%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w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zbilansowanym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roztworze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elektrolitów</t>
    </r>
  </si>
  <si>
    <r>
      <t>Worek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dwukomorowy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do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żywienie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pozajelitowego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zawierający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aminokwasy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i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glukozę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o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objętości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2000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ml.</t>
    </r>
  </si>
  <si>
    <r>
      <t>Worek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trójkomorowy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do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żywienia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pozajelitowego</t>
    </r>
    <r>
      <rPr>
        <sz val="12"/>
        <rFont val="Arial"/>
        <family val="2"/>
      </rPr>
      <t xml:space="preserve">   </t>
    </r>
    <r>
      <rPr>
        <sz val="10"/>
        <rFont val="Arial"/>
        <family val="2"/>
      </rPr>
      <t>drogą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dostępu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centralnego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zawierający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aminokwasy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glukozę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i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emulsję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tłuszczową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w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proporcji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LCT/MCT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50:50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1250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</si>
  <si>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 xml:space="preserve"> </t>
    </r>
    <r>
      <rPr>
        <sz val="10"/>
        <rFont val="Arial"/>
        <family val="2"/>
      </rPr>
      <t>Worek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trójkomorowy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do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żywienia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pozajelitowego</t>
    </r>
    <r>
      <rPr>
        <sz val="12"/>
        <rFont val="Arial"/>
        <family val="2"/>
      </rPr>
      <t xml:space="preserve">   </t>
    </r>
    <r>
      <rPr>
        <sz val="10"/>
        <rFont val="Arial"/>
        <family val="2"/>
      </rPr>
      <t>drogą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dostępu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centralnego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zawierający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aminokwasy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glukozę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i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emulsję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tłuszczową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w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proporcji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LCT/MCT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50:50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1875ml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</si>
  <si>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t>Worek trójkomorowy do żywienia pozajelitowego   drogą dostępu centralnego lub przez żyły obwodowe zawierający aminokwasy glukozę i emulsję tłuszczową w proporcji LCT/MCT 50:50 , a 2500 ml</t>
  </si>
  <si>
    <r>
      <t>Worek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trójkomorowy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do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żywienia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pozajelitowego</t>
    </r>
    <r>
      <rPr>
        <sz val="12"/>
        <rFont val="Arial"/>
        <family val="2"/>
      </rPr>
      <t xml:space="preserve">   </t>
    </r>
    <r>
      <rPr>
        <sz val="10"/>
        <rFont val="Arial"/>
        <family val="2"/>
      </rPr>
      <t>drogą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dostępu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centralnego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lub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przez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żyły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obwodowe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zawierający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aminokwasy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glukozę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i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emulsję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tłuszczową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w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proporcji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LCT/MCT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50:50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,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1250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</si>
  <si>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Worek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trójkomorowy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do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żywienia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pozajelitowego</t>
    </r>
    <r>
      <rPr>
        <sz val="12"/>
        <rFont val="Arial"/>
        <family val="2"/>
      </rPr>
      <t xml:space="preserve">   </t>
    </r>
    <r>
      <rPr>
        <sz val="10"/>
        <rFont val="Arial"/>
        <family val="2"/>
      </rPr>
      <t>drogą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dostępu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centralnego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lub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przez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żyły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obwodowe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zawierający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aminokwasy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glukozę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i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emulsję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tłuszczową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w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proporcji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LCT/MCT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50:50,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1875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</si>
  <si>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Worek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trójkomorowy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do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żywienia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pozajelitowego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drogą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dostępu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centralnego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zawierający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aminokwasy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glukozę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i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emulsję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tłuszcową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łańcuchami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MCT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i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kwasami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omega-3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1250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</si>
  <si>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Worek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trójkomorowy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do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żywienia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pozajelitowego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drogą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dostępu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centralnego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zawierający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aminokwasy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glukozę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i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emulsję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tłuszcową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łańcuchami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MCT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i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kwasami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omega-3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1875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</si>
  <si>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t>Dieta do picia hiperkaloryczna  (ok. 1,6 kcal/ml) oparta na kazeinie z glutaminą błonnikiem i kw. omega 200ml</t>
  </si>
  <si>
    <t xml:space="preserve">Zestaw do przetaczania za pomocą pompy </t>
  </si>
  <si>
    <r>
      <t>Worek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trójkomorowy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do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żywienia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pozajelitowego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drogą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dostępu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centralnego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zawierający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aminokwasy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glukozę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i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emulsję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tłuszcową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łańcuchami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MCT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i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kwasami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omega-3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625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</si>
  <si>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Worek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trójkomorowy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do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żywienia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pozajelitowego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drogą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dostępu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centralnego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zawierający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aminokwasy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glukozę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i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emulsję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tłuszcową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łańcuchami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MCT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i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kwasami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omega-3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1250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dla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pacjentów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o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zwiększonym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zapotrzebowaniu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żywieniowym</t>
    </r>
  </si>
  <si>
    <r>
      <t>Nutricomp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standard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neutral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500ml</t>
    </r>
    <r>
      <rPr>
        <sz val="12"/>
        <rFont val="Arial"/>
        <family val="2"/>
      </rPr>
      <t xml:space="preserve"> </t>
    </r>
  </si>
  <si>
    <r>
      <t>Nutricomp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standard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fibre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neutral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500ml</t>
    </r>
  </si>
  <si>
    <t>Wartość netto Pakietu nr 16 : .................................. zł</t>
  </si>
  <si>
    <t>Wartość brutto Pakietu nr 16: ...................................zł</t>
  </si>
  <si>
    <t>Pakiet nr 17. ŻYWIENIE DOJELITOWE</t>
  </si>
  <si>
    <t xml:space="preserve">
1</t>
  </si>
  <si>
    <t>Kompletna, normokaloryczna dieta bogatoresztkowa z błonnikiem, z kwasami omega 3 i 6, 1000 ml</t>
  </si>
  <si>
    <t>Kompletna normokaloryczna bogatoresztkowa dieta wspomagająca gojenie ran z argininą a 1000ml</t>
  </si>
  <si>
    <t>Dieta normokaloryczna, peptydowa, serwatkowa, z MCT a 1000 ml</t>
  </si>
  <si>
    <t>Kompletna wysokobiałkowa (ok. 7,5g/100 ml), hiperkaloryczna, terapia stresu metabolicznego 500 ml.</t>
  </si>
  <si>
    <t>Kompletna, wysokobiałkowa hiperkaloryczna dieta kazeinowa 1000ml</t>
  </si>
  <si>
    <t>Zestaw do przetaczania metodą grawitacyjną</t>
  </si>
  <si>
    <t xml:space="preserve">Zgłębnik do jejunostomii typu Flocare Bengmark PEJ  </t>
  </si>
  <si>
    <t>Zgłębnik nosowo-jelitowy typu Flocare Bengmark  10/145</t>
  </si>
  <si>
    <t>Flocare pur zgłębnik CH 10 x 110 cm</t>
  </si>
  <si>
    <t>Flocare pur zgłebnik CH 12 x 110 cm</t>
  </si>
  <si>
    <t xml:space="preserve">Flocare pur zgłębnik CH 6 x 60 cm </t>
  </si>
  <si>
    <t>Dieta do picia hiperkaloryczna (ok. 1,25kcal / ml) wspomagająca leczenie ran 200ml</t>
  </si>
  <si>
    <t>Wartość netto Pakietu nr 17 : .................................. zł</t>
  </si>
  <si>
    <t>Wartość brutto Pakietu nr 17 : .................................. zł</t>
  </si>
  <si>
    <t>Pakiet nr 18. KONTRASTY (1)</t>
  </si>
  <si>
    <t>Termin realizacji pojedynczej dostawy: 48 godzin od chwili złożenia zamówienia telefonicznego lub faksem.</t>
  </si>
  <si>
    <r>
      <t>Optiray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100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</si>
  <si>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Optiray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200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</si>
  <si>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Optiray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  <r>
      <rPr>
        <sz val="12"/>
        <rFont val="Arial"/>
        <family val="2"/>
      </rPr>
      <t xml:space="preserve"> </t>
    </r>
  </si>
  <si>
    <r>
      <t>Optiray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</si>
  <si>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t>Wartość netto Pakietu nr 18 : .................................. zł</t>
  </si>
  <si>
    <t>(słownie: ....................................................................................................................................................... złotych i ....../100)</t>
  </si>
  <si>
    <t>Wartość brutto Pakietu nr 18 : ................................ zł</t>
  </si>
  <si>
    <t>(słownie: ........................................................................................................................................................ złotych i ....../100)</t>
  </si>
  <si>
    <t xml:space="preserve">Pakiet nr 19. KONTRASTY (2) </t>
  </si>
  <si>
    <t>Termin realizacji pojedynczej dostawy: 48 godzin od chwili złożenia zamówienia telefonicznego  lub faksem.</t>
  </si>
  <si>
    <r>
      <t>Omnipaque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350j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100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</si>
  <si>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Omnipaque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350j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  <r>
      <rPr>
        <sz val="12"/>
        <rFont val="Arial"/>
        <family val="2"/>
      </rPr>
      <t xml:space="preserve"> </t>
    </r>
  </si>
  <si>
    <r>
      <t>Omnipaque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350j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200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</si>
  <si>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Omnipaque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240j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</si>
  <si>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Visipaque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320j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100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</si>
  <si>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Visipaque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320j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</si>
  <si>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t>Wartość netto Pakietu nr 19 : .................................. zł</t>
  </si>
  <si>
    <t>Wartość brutto Pakietu nr 19 : ..................................zł</t>
  </si>
  <si>
    <t xml:space="preserve">Pakiet nr 20. XEOMIN </t>
  </si>
  <si>
    <t>Termin realizacji pojedynczej dostawy: 48 godzin od zamówienia telefonicznego lub faksem z wyjątkiem dni wolnych od pracy i świąt</t>
  </si>
  <si>
    <t>XEOMIN</t>
  </si>
  <si>
    <t>Wartość netto Pakietu nr 20 : .................................. zł</t>
  </si>
  <si>
    <t>(słownie: ......................................................................................................................................................... złotych i ....../100)</t>
  </si>
  <si>
    <t>Wartość brutto Pakietu nr 20 : ................................. zł</t>
  </si>
  <si>
    <t xml:space="preserve">Pakiet nr 21. LEKI </t>
  </si>
  <si>
    <t>Termin realizacji pojedynczej dostawy : 24 godziny od zamówienia telefonicznego lub faksem lub mailem z wyjątkiem dni wolnych od pracy i świąt</t>
  </si>
  <si>
    <t>Ciprofloxacinum 250 mg x 10 tabl</t>
  </si>
  <si>
    <t xml:space="preserve">Magnesium sulfuricum 20% 10ml x 10 </t>
  </si>
  <si>
    <t>Piracetam 20 % 60 ml</t>
  </si>
  <si>
    <t>Metoprolol 50 mg x 30 tabl</t>
  </si>
  <si>
    <t>Metoprolol 100 mg x 30 tabl</t>
  </si>
  <si>
    <t>Metoprolol  o przedł. działaniu 25 mg</t>
  </si>
  <si>
    <t>Metoprolol o przedł. działaniu 50mg</t>
  </si>
  <si>
    <t>Metoprolol o przedł. działaniu 100 mg</t>
  </si>
  <si>
    <t>Metoclopramidum 0,01 x 50 tabl</t>
  </si>
  <si>
    <t>Metoclopramidum 0,01/2 ml x 5 amp</t>
  </si>
  <si>
    <t>Natrium Bicarbonicum 8,4% 20 ml x 10 fl</t>
  </si>
  <si>
    <t>Pentoxyfilinum 300 mg/15 ml x 10 fl</t>
  </si>
  <si>
    <t>Acidum acetylosalicylicum 75 mg x 60 tabl</t>
  </si>
  <si>
    <t>Acidum acetylosalicylicum 150 mg x 60 tabl</t>
  </si>
  <si>
    <t>Acidum Acetylosalicylicum 300 mg x 20 tabl</t>
  </si>
  <si>
    <t>Tramadolum h.chlor 50 mg x 20 kaps</t>
  </si>
  <si>
    <t>Tramadolum h.chlor. 0,05/ml x 5 amp</t>
  </si>
  <si>
    <t>Tramadolum h.chlor.0,1/2 ml x 5 amp</t>
  </si>
  <si>
    <t>Tramadolum 100 mg x 30 tabl.o p. dział</t>
  </si>
  <si>
    <t>Opipramolum 50 mg x 20 tabl</t>
  </si>
  <si>
    <t>Metamizole sodium 1mg/2 ml x 5 amp</t>
  </si>
  <si>
    <t>Metamizole sodium 2,5mg/5 ml x 5 amp</t>
  </si>
  <si>
    <t>Metamizole sodium 0,5 x 6 tabl</t>
  </si>
  <si>
    <t>Ranitidinum 0,05% 100 ml</t>
  </si>
  <si>
    <t xml:space="preserve">Biodacyna amp.250 mg </t>
  </si>
  <si>
    <t xml:space="preserve">Biodacyna amp.1000 mg  </t>
  </si>
  <si>
    <t>Biodacyna amp.500 mg</t>
  </si>
  <si>
    <t xml:space="preserve">Biodacyna krople do oczu </t>
  </si>
  <si>
    <t>Fentanyl 0,05mg/ml 2 ml  50 szt</t>
  </si>
  <si>
    <t>Fentanyl 0,05 mg/ml 10 ml 50 szt</t>
  </si>
  <si>
    <t xml:space="preserve">Plofed 1 % inj.20 ml x 5 szt </t>
  </si>
  <si>
    <t>Bupivacaina Spinal 0,5% amp 4 ml.x 5 szt</t>
  </si>
  <si>
    <t>Bupivacaina 0,5% amp 20 ml x 5 szt</t>
  </si>
  <si>
    <t>Heparyna niefrakcj. 25000 j. 5 ml x 10 szt</t>
  </si>
  <si>
    <t>Lignocainum 10 mg/ ml amp. 2 ml x 10 szt</t>
  </si>
  <si>
    <t>Lignocainum 20 mg / ml amp 2 ml x 10 szt</t>
  </si>
  <si>
    <t>Lignocainum 10 mg / ml amp 20 ml x 5 szt</t>
  </si>
  <si>
    <t>Levonor 1 mg/ml amp 4 ml x  5 szt</t>
  </si>
  <si>
    <t>Midazolam 5mg/ml. 10 amp a 1 ml</t>
  </si>
  <si>
    <t>Midazolam 5 mg/ml   5 amp a 10 ml</t>
  </si>
  <si>
    <t>Midazolam 1 mg/ml 10 amp a 5 ml</t>
  </si>
  <si>
    <t>Biseptol 480 mg amp x 10 szt</t>
  </si>
  <si>
    <t>Wartość netto Pakietu nr 21 : .................................. zł</t>
  </si>
  <si>
    <t>Wartość brutto Pakietu nr 21 : ................................. zł</t>
  </si>
  <si>
    <t>Pakiet nr 22. ANTYBIOTYKI SPECJALISTYCZNE</t>
  </si>
  <si>
    <t>Wymagana rejestracja jako produkt leczniczy-lek</t>
  </si>
  <si>
    <t>Produkt z rejestracją do leczenia i zapobiegania zakażeniom tkanek miękkich i kości</t>
  </si>
  <si>
    <t>Ertapenem inj 1 g  x 1 szt ( Invanz )</t>
  </si>
  <si>
    <t>Cefepime + Larginina 1 g inj.im/iv (s. sucha) (Maxipime)</t>
  </si>
  <si>
    <t>Klacid inj iv 500 mg</t>
  </si>
  <si>
    <t>Cefazolin 1000 mg fiol.</t>
  </si>
  <si>
    <t>Cefotaksym 100 mg fiol.</t>
  </si>
  <si>
    <t>Colistin 1 000 000 j.m</t>
  </si>
  <si>
    <t xml:space="preserve">LEVOFLOXACIN  fiol. 500 mg/100 ml </t>
  </si>
  <si>
    <t>Wartość netto Pakietu nr 22 : .................................. zł</t>
  </si>
  <si>
    <t>Wartość brutto Pakietu nr 22 : .................................. zł</t>
  </si>
  <si>
    <t>Pakiet nr 23. ANTYBIOTYKI</t>
  </si>
  <si>
    <t>Imipenem + cyclostatyna 500+500 mg but 20 ml (Tienam )</t>
  </si>
  <si>
    <t>Piperacylinum + Tazobactam  4,5 (Tazocin) fiol. 50 ml</t>
  </si>
  <si>
    <t>Wartość netto Pakietu nr 23: .................................. zł</t>
  </si>
  <si>
    <t>Wartość brutto Pakietu nr 23: .................................. zł</t>
  </si>
  <si>
    <t>Pakiet nr 24. Leki</t>
  </si>
  <si>
    <t xml:space="preserve">Ciprofloxacin 2mg/ml 1 x 100 ml </t>
  </si>
  <si>
    <t xml:space="preserve">Furosemidum 10 mg/ml 5 amp a 2 ml  </t>
  </si>
  <si>
    <t xml:space="preserve">Furosemidum 10 mg/ml 50 amp a 2 ml  </t>
  </si>
  <si>
    <t>Kalium chloratum 15% 150mg/ml 20 ml</t>
  </si>
  <si>
    <t>Wartość netto Pakietu nr 24 : .................................. zł</t>
  </si>
  <si>
    <t>Wartość brutto Pakietu nr 24 : ................................. zł</t>
  </si>
  <si>
    <t>Pakiet nr 25.  AMOXICILINUM + AC. CLAVULANICUM</t>
  </si>
  <si>
    <t>Amoxicilinum +Ac.Clavulanicum 600mg  x 1  amp</t>
  </si>
  <si>
    <t>Amoxicilinum +Ac Clavulanicum 1200mg x 1 amp</t>
  </si>
  <si>
    <t>Wartość netto Pakietu nr 25 : .................................. zł</t>
  </si>
  <si>
    <t>Wartość brutto Pakietu nr 25: ................................. zł</t>
  </si>
  <si>
    <t xml:space="preserve">Pakiet nr 26. LINCOMYCINUM </t>
  </si>
  <si>
    <t xml:space="preserve">Lincomycinum 600 mg / 2 ml </t>
  </si>
  <si>
    <t>Wartość netto Pakietu nr 26: .................................. zł</t>
  </si>
  <si>
    <t>Wartość brutto Pakietu nr 26 : ................................ zł</t>
  </si>
  <si>
    <t xml:space="preserve">Pakiet nr 27. CEFUROKSIMUM  </t>
  </si>
  <si>
    <t xml:space="preserve">Cefuroximum 1500 mg inj. </t>
  </si>
  <si>
    <t>Cefuroximum 750 mg inj</t>
  </si>
  <si>
    <t>Wartość netto Pakietu nr 27: .................................. zł</t>
  </si>
  <si>
    <t>Wartość brutto Pakietu nr 27: ................................. zł</t>
  </si>
  <si>
    <t xml:space="preserve">Pakiet nr 28.  Leki </t>
  </si>
  <si>
    <t>Termin realizacji pojedynczej dostawy: 24 godzin od zamówienia telefonicznego lub faksem lub mailem z wyjątkiem dni wolnych od pracy i świąt</t>
  </si>
  <si>
    <t>Fragmin 2,5tys x 10 amp</t>
  </si>
  <si>
    <t>Fragmin 5 tys x 10 amp</t>
  </si>
  <si>
    <t>Fragmin 7,5 tys x 10 amp</t>
  </si>
  <si>
    <t>Solu Medrol 40 mg x 1 amp</t>
  </si>
  <si>
    <t>Solu Medrol 500 mg x 1 amp</t>
  </si>
  <si>
    <t>Solu Medrol 1000 mg x 1 amp</t>
  </si>
  <si>
    <t>Sulfasalazin EN tabl.</t>
  </si>
  <si>
    <t>Ketanest 10 mg/ml 20 ml x 5 fiol.</t>
  </si>
  <si>
    <t>Ketanest 50 mg/ml 10ml. X 5 fiol</t>
  </si>
  <si>
    <r>
      <t>Gąbka Garamycin 2 mg /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
(130 mg gentamycyny )  10 x 10 x 0,5 cm </t>
    </r>
  </si>
  <si>
    <t xml:space="preserve">*   Zamawiający w ramach ceny ofertowej wymaga dostarczenia odpowiedniego typu glukometrów dostosowanych do oferowanych pasków w ilości uzgodnionej z Zamawiającym (do ok. 20 sztuk). W przypadku stwierdzenia wadliwego działania gleukometrów  w trakcie obowiązywania umowy Wykonawca w ramach ceny ofertowej winien zapewnić wymianę wadliwych glukometrów na nowe (bez dodatkowych kosztów dla Zamawiajacego). </t>
  </si>
  <si>
    <t>Pakiet nr 39.  FRAXIPARYNA</t>
  </si>
  <si>
    <t xml:space="preserve"> Załącznik „1A” do SIWZ - Formularz asortymentowo – cenowy                                                                           </t>
  </si>
  <si>
    <t>Doxazosin 40 mg o przedłużonym uwalnianiu tabl. x30szt.</t>
  </si>
  <si>
    <t xml:space="preserve">Sulperazon 1000 mg </t>
  </si>
  <si>
    <t xml:space="preserve">Sulperazon 2000 mg </t>
  </si>
  <si>
    <t>Zyvoxid 2 mg/ml 300 ml x 10 worków</t>
  </si>
  <si>
    <t>Prostin V 0,5mg/ml amp1 ml x 5 szt</t>
  </si>
  <si>
    <t>Anidulafungina 100 mg proszek do przyg. koncentratu roztworu do infuzji</t>
  </si>
  <si>
    <t>Wartość netto Pakietu nr 28: .................................. zł
(słownie: .................................................................................................................................................................. złotych i ....../100)
Wartość brutto Pakietu nr 28: ................................ zł
(słownie: .................................................................................................................................................................. złotych i ....../100)</t>
  </si>
  <si>
    <t xml:space="preserve">Pakiet nr 29. PREPARAT DO TAMOWANIA KRWAWIEŃ ATYPOWYCH     </t>
  </si>
  <si>
    <t>Eptacog alfa 2 mg / fiol.</t>
  </si>
  <si>
    <t>Wartość netto Pakietu nr 29 : .................................. zł</t>
  </si>
  <si>
    <t>Wartość brutto Pakietu nr 29 : ................................. zł</t>
  </si>
  <si>
    <t xml:space="preserve">Pakiet nr 30. PREPARATY KRWIOPOCHODNE (1)    </t>
  </si>
  <si>
    <t xml:space="preserve"> Termin realizacji pojedynczej dostawy: 24 godzin od zamówienia telefonicznego lub faksem lub mailem z wyjątkiem dni wolnych od pracy i świąt.</t>
  </si>
  <si>
    <t>Albuminy ludzkie 20% 100 ml*</t>
  </si>
  <si>
    <t>Albuminy ludzkie 20% 50 ml*</t>
  </si>
  <si>
    <t>Wartość netto Pakietu nr 30 : .................................. zł</t>
  </si>
  <si>
    <t>Wartość brutto Pakietu nr 30 : ..................................zł</t>
  </si>
  <si>
    <t xml:space="preserve">Pakiet nr 31.  PREPARATY KRWIOPOCHODNE (2)      </t>
  </si>
  <si>
    <t>Termin realizacji pojedynczej dostawy: 24 godzin od zamówienia telefonicznego lub faksem lub mailem z wyjątkiem dni wolnych od pracy i świąt.</t>
  </si>
  <si>
    <t>Immunoglobuliny ludzkie 6 g (*)</t>
  </si>
  <si>
    <t>Immunoglobuliny ludzkie 3 g (*)</t>
  </si>
  <si>
    <t xml:space="preserve">  ( * ) Opakowania mogą zawierać podaną ilość z tolerancją +/- 1,0 g z zachowaniem ogólnej ilości w gramach w poszczególnych pozycjach</t>
  </si>
  <si>
    <t>Wartość netto Pakietu nr 31: .................................. zł</t>
  </si>
  <si>
    <t>Wartość brutto Pakietu nr 31 : ................................. zł</t>
  </si>
  <si>
    <t xml:space="preserve">Pakiet nr 32. LEKI           </t>
  </si>
  <si>
    <t>Termin realizacji pojedynczej dostawy: 48 godzin od zamówienia telefonicznego, faksem lub mailem</t>
  </si>
  <si>
    <t>Tianeptinel tabl. x 30 szt</t>
  </si>
  <si>
    <t>Trimetazidine 35mg MR tabl.x 30 szt</t>
  </si>
  <si>
    <t>Perindopril 5 mg x 30 szt</t>
  </si>
  <si>
    <t>Perindopril 10 mg x 30szt</t>
  </si>
  <si>
    <t>Indapamide 1,5 SR x 30 szt</t>
  </si>
  <si>
    <t>Gliclazid 60 mg MR x 30 tabl</t>
  </si>
  <si>
    <t>Wartość netto Pakietu nr 32 : .................................. zł</t>
  </si>
  <si>
    <t>Wartość brutto Pakietu nr 32 : .................................. zł</t>
  </si>
  <si>
    <t xml:space="preserve">Pakiet nr 33. LEKI PRZECIW NADKWASOCIE (1)       </t>
  </si>
  <si>
    <t>Omeprazolum 40 mg 
inj. rozp.w NaCl i glukozie</t>
  </si>
  <si>
    <t>Omeprazolum tabl.x28</t>
  </si>
  <si>
    <t>Wartość netto Pakietu nr 33. : .................................. zł</t>
  </si>
  <si>
    <t>Wartość brutto Pakietu nr 33. : ................................. zł</t>
  </si>
  <si>
    <t>Pakiet nr 34. LEKI PRZECIW NADKWASOCIE (2)</t>
  </si>
  <si>
    <t>Pantoprazolum 20 mg tabl.x28 szt</t>
  </si>
  <si>
    <t>Pantoprazolum 40 mg tabl.x 28 szt</t>
  </si>
  <si>
    <t>Pantoprazolum 40 mg inj.</t>
  </si>
  <si>
    <t>Wartość netto Pakietu nr 34 : .................................. zł</t>
  </si>
  <si>
    <t>Wartość brutto Pakietu nr 34 : ................................ zł</t>
  </si>
  <si>
    <t xml:space="preserve">Pakiet nr 35. CEFTRIAXONUM           </t>
  </si>
  <si>
    <t xml:space="preserve">CEFTRIAXONUM 1000 MG </t>
  </si>
  <si>
    <t>Wartość netto Pakietu nr 35 : .................................. zł</t>
  </si>
  <si>
    <t>Wartość brutto Pakietu nr 35 : ................................. zł</t>
  </si>
  <si>
    <t xml:space="preserve">Pakiet nr 36. CLINDAMYCIN     </t>
  </si>
  <si>
    <t>Clindamycinum 300mg / amp</t>
  </si>
  <si>
    <t>Clindamycinum 600mg / amp</t>
  </si>
  <si>
    <t>Wartość netto Pakietu nr 36 : .................................. zł</t>
  </si>
  <si>
    <t>Wartość brutto Pakietu nr 36 : ................................ zł</t>
  </si>
  <si>
    <t xml:space="preserve">Pakiet nr 37. MEROPENEM           </t>
  </si>
  <si>
    <t>Meropenem 500 mg</t>
  </si>
  <si>
    <t>Meropenem 1000 mg</t>
  </si>
  <si>
    <t>Wartość netto Pakietu nr 37 : .................................. zł</t>
  </si>
  <si>
    <t>Wartość brutto Pakietu nr 37 : ................................. zł</t>
  </si>
  <si>
    <t xml:space="preserve">Gensulin M 30 100j/ml 5 x 3 ml </t>
  </si>
  <si>
    <t>Gensulin M 40 100j/ml 5 x 3 ml</t>
  </si>
  <si>
    <t>Gensulin M 50 100j/ml 5 x 3 ml</t>
  </si>
  <si>
    <t>Gensulin N       100j/ml 5 x 3 ml</t>
  </si>
  <si>
    <t xml:space="preserve">Gensulin R       100j/ml 5 x 3 ml </t>
  </si>
  <si>
    <t xml:space="preserve">Gensulin R       100j/ml  fiolka 10 ml </t>
  </si>
  <si>
    <t>Wartość netto Pakietu nr 38 : .................................. zł</t>
  </si>
  <si>
    <t>Wartość brutto Pakietu nr 38 : ................................. zł</t>
  </si>
  <si>
    <t>Actrapid penfil 100j/ml  5 x 3 ml</t>
  </si>
  <si>
    <t>Insulatard 100j/ml  5 x 3 ml</t>
  </si>
  <si>
    <t>Mixtard 30  100j/ml 5 x 3 ml</t>
  </si>
  <si>
    <t>Mixtard 40  100j/ml 5 x 3 ml</t>
  </si>
  <si>
    <t>Mixtard 50  100j/ml 5 x 3 ml</t>
  </si>
  <si>
    <t>Novo Mix 30  5 x 3 ml</t>
  </si>
  <si>
    <t>Novo Mix 50  5 x 3 ml</t>
  </si>
  <si>
    <t>Novo Rapid   5 x 3 ml</t>
  </si>
  <si>
    <t xml:space="preserve">Igły do penów x 100 szt </t>
  </si>
  <si>
    <t>Wartość netto Pakietu nr 39 : .................................. zł</t>
  </si>
  <si>
    <t>Wartość brutto Pakietu nr 39 : ................................ .zł</t>
  </si>
  <si>
    <t>Humulin M 3 100j/ml 5 x 3 ml</t>
  </si>
  <si>
    <t>Humulin R     100j/ml 5 x 3 ml</t>
  </si>
  <si>
    <t>Humulin N      100j/ml 5 x 3 ml</t>
  </si>
  <si>
    <t xml:space="preserve">Humalog            100j/ml 5 x 3 ml </t>
  </si>
  <si>
    <t>Humalog Mix 25 100j/ml 5 x 3 ml</t>
  </si>
  <si>
    <t>Humalog Mix 50 100j/ml 5 x 3 ml</t>
  </si>
  <si>
    <r>
      <t xml:space="preserve">Pulmicort do nebulizacji aerozol 0,5 mg/ml a 20 szt </t>
    </r>
    <r>
      <rPr>
        <b/>
        <sz val="9"/>
        <rFont val="Arial"/>
        <family val="2"/>
      </rPr>
      <t>(nie zamieniać)</t>
    </r>
  </si>
  <si>
    <r>
      <t xml:space="preserve">Pulmicort do nebulizacji aerozol 0,25 mg/ml a 20 szt </t>
    </r>
    <r>
      <rPr>
        <b/>
        <sz val="9"/>
        <rFont val="Arial"/>
        <family val="2"/>
      </rPr>
      <t>(nie zamieniać)</t>
    </r>
  </si>
  <si>
    <r>
      <t xml:space="preserve">Isoptin tabl. 120 mg a 40 szt </t>
    </r>
    <r>
      <rPr>
        <b/>
        <sz val="9"/>
        <rFont val="Arial"/>
        <family val="2"/>
      </rPr>
      <t>(nie zmieniać)</t>
    </r>
  </si>
  <si>
    <t>Oferowany produkt (wpisać)</t>
  </si>
  <si>
    <r>
      <t>7. W kolumnie</t>
    </r>
    <r>
      <rPr>
        <b/>
        <sz val="10"/>
        <rFont val="Arial"/>
        <family val="2"/>
      </rPr>
      <t xml:space="preserve"> Producent</t>
    </r>
    <r>
      <rPr>
        <sz val="10"/>
        <rFont val="Arial"/>
        <family val="2"/>
      </rPr>
      <t>: należy podać Nazwę producenta produktu</t>
    </r>
  </si>
  <si>
    <r>
      <t>6.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W kolumnie:</t>
    </r>
    <r>
      <rPr>
        <b/>
        <sz val="9"/>
        <rFont val="Arial"/>
        <family val="2"/>
      </rPr>
      <t xml:space="preserve"> Oferowany produkt (wpisać) </t>
    </r>
    <r>
      <rPr>
        <sz val="9"/>
        <rFont val="Arial"/>
        <family val="2"/>
      </rPr>
      <t>należy podać nazwę handlową oferowanego produktu oraz jego dawkę/stężenie/postać itp..</t>
    </r>
  </si>
  <si>
    <t>Depakine chronosphere 500mg gran x 30szt</t>
  </si>
  <si>
    <t xml:space="preserve">Pompy najnowsze technologicznie z oferty danego producenta (Wykonawcy), rok produkcji nie starszy niż 2013 </t>
  </si>
  <si>
    <t>Ciproflaxacinum 500 mg x 10 tabl. op</t>
  </si>
  <si>
    <t>Calcium chloratum 10 mg/ml 10 amp a 10 ml. Op</t>
  </si>
  <si>
    <t>Sulfacetamidum sodium krople  0,5 ml x 12</t>
  </si>
  <si>
    <t>UWAGA:
Zamawiający dopuszcza złożenie oferty równoważnej tzn. oferty przedstawiającej środki o innych nazwach handlowych niż te przedstawione przez Zamawiającego na poniższym formularzu asortymentowo-cenowym.</t>
  </si>
  <si>
    <t>W przypadku złożenia oferty równoważnej Zamawiający bezwzględnie wymaga:</t>
  </si>
  <si>
    <t>1. Zaoferowania środka równoważnego:</t>
  </si>
  <si>
    <t>a) Wykonawcy mogą zaoferować produkty równoważne będące odpowiednikami produktów leczniczych przedstawionych w cenniku/formularzu ofertowym. Przez odpowiednik rozumie się produkt leczniczy  posiadający: 
-  tę samą nazwę międzynarodową;
-  tę samą dawkę;
- taką samą postać farmaceutyczną lub zbliżoną postać farmaceutyczną, nie powodującą powstania różnic terapeutycznych;
-  takie samo wskazanie terapeutyczne;</t>
  </si>
  <si>
    <t>2. Dokonania zmiany nazwy handlowej produktu w kolumnie tabeli pod nazwą „Nazwa artykułu”. Dokonaną zmianę należy oznaczyć pogrubioną czcionką.</t>
  </si>
  <si>
    <r>
      <t xml:space="preserve">3. W przypadku, gdy Zamawiający wymaga dokładnie produktu wyszczególnionego w formularzu asortymentowo-cenowym - w opisie pojawia się zatrzeżenie: </t>
    </r>
    <r>
      <rPr>
        <b/>
        <sz val="10"/>
        <rFont val="Arial"/>
        <family val="2"/>
      </rPr>
      <t>"nie zamieniać"</t>
    </r>
  </si>
  <si>
    <t xml:space="preserve">Wyjaśnienia do wypełniania formularzy: </t>
  </si>
  <si>
    <r>
      <t xml:space="preserve">1. W odpowiednich pozycjach formularza należy wpisać </t>
    </r>
    <r>
      <rPr>
        <b/>
        <sz val="10"/>
        <rFont val="Arial"/>
        <family val="2"/>
      </rPr>
      <t>ceny jednostkowe netto</t>
    </r>
    <r>
      <rPr>
        <sz val="10"/>
        <rFont val="Arial"/>
        <family val="2"/>
      </rPr>
      <t xml:space="preserve"> produktu za 1 szt./ op. / fiol…. itp.. zgodnie z jednostką miary podaną w kolumnie Jednostka miary (J.m.)</t>
    </r>
  </si>
  <si>
    <r>
      <t xml:space="preserve">2. W kolumnie </t>
    </r>
    <r>
      <rPr>
        <b/>
        <sz val="10"/>
        <rFont val="Arial"/>
        <family val="2"/>
      </rPr>
      <t>Wartość netto</t>
    </r>
    <r>
      <rPr>
        <sz val="10"/>
        <rFont val="Arial"/>
        <family val="2"/>
      </rPr>
      <t xml:space="preserve"> : należy przemnożyć podaną ilość (szt./op. …itp.) przez cenę jednostkową netto danego produktu</t>
    </r>
  </si>
  <si>
    <t>Wykonawca w ramach ceny ofertowej udostępni Zamawiającemu pompy do żywienia dojelitowego kompatybilne z oferowanymi produktami (do ok. 10 - 12 szt)</t>
  </si>
  <si>
    <t xml:space="preserve">Produkty poz. 7-8  muszą być dedykowane do oferowanych pomp </t>
  </si>
  <si>
    <t xml:space="preserve">
Termin realizacji pojedynczej dostawy: 48 godzin od chwili złożenia zamówienia telefonicznego lub faksem.
</t>
  </si>
  <si>
    <t xml:space="preserve">Pakiet nr 38. INSULINY </t>
  </si>
  <si>
    <r>
      <t xml:space="preserve">3. W kolumnie </t>
    </r>
    <r>
      <rPr>
        <b/>
        <sz val="10"/>
        <rFont val="Arial"/>
        <family val="2"/>
      </rPr>
      <t>Stawka podatku VAT</t>
    </r>
    <r>
      <rPr>
        <sz val="10"/>
        <rFont val="Arial"/>
        <family val="2"/>
      </rPr>
      <t xml:space="preserve"> należy wpisać odpowiednią dla danego produktu stawkę procentową podatku VAT</t>
    </r>
  </si>
  <si>
    <r>
      <t xml:space="preserve">4. </t>
    </r>
    <r>
      <rPr>
        <b/>
        <sz val="10"/>
        <rFont val="Arial"/>
        <family val="2"/>
      </rPr>
      <t xml:space="preserve">Wartość brutto </t>
    </r>
    <r>
      <rPr>
        <sz val="10"/>
        <rFont val="Arial"/>
        <family val="2"/>
      </rPr>
      <t>produktu należy wyliczyć przez pomnożenie wartości netto danego produktu przez odpowiednią stawkę % podatku VAT i dodanie otrzymanej kwoty podatku VAT do wartości netto produktu</t>
    </r>
  </si>
  <si>
    <t>Pakiet nr 1. LEKI</t>
  </si>
  <si>
    <t>Termin realizacji pojedynczej dostawy: 24 godziny od chwili złożenia zamówienia telefonicznie lub faksem oprócz dni ustawowo wolnych od pracy, niedziel oraz świąt.</t>
  </si>
  <si>
    <r>
      <t> </t>
    </r>
    <r>
      <rPr>
        <b/>
        <sz val="10"/>
        <color indexed="10"/>
        <rFont val="Arial"/>
        <family val="2"/>
      </rPr>
      <t xml:space="preserve">Zamawiający zastrzega sobie prawo zgłaszania dostaw na CITO (na leki dla ratowania życia). </t>
    </r>
  </si>
  <si>
    <t>L.p.</t>
  </si>
  <si>
    <t xml:space="preserve">Nazwa artykułu </t>
  </si>
  <si>
    <t>J.m.</t>
  </si>
  <si>
    <t>Ilość</t>
  </si>
  <si>
    <t>Cena jedn. netto (zł)</t>
  </si>
  <si>
    <t xml:space="preserve">Wartość netto (zł) </t>
  </si>
  <si>
    <t>VAT %</t>
  </si>
  <si>
    <t>Wartość brutto (zł)</t>
  </si>
  <si>
    <t xml:space="preserve">Cena jedn. brutto (zł) </t>
  </si>
  <si>
    <t>Producent</t>
  </si>
  <si>
    <t>PRZEWÓD POKARMOWY</t>
  </si>
  <si>
    <t>Azulan płyn a 100 ml</t>
  </si>
  <si>
    <t>op.</t>
  </si>
  <si>
    <t xml:space="preserve">Acidolac baby krople 10 ml </t>
  </si>
  <si>
    <t>Alphacalcidolum kaps. 0,25 mikrogram x 100 szt</t>
  </si>
  <si>
    <t>Alphacalcidolum kaps 1 mikrogram x 100 szt</t>
  </si>
  <si>
    <t>Aspargin tabl.x 75 tabl.</t>
  </si>
  <si>
    <t xml:space="preserve">
Calperos 1000 mg x 100 kaps</t>
  </si>
  <si>
    <t>Calperos 500 mg x 200 kaps</t>
  </si>
  <si>
    <t>Calcium carbonicum x 100 g</t>
  </si>
  <si>
    <t>Op</t>
  </si>
  <si>
    <t>Acidum Folicum 5mg x 30 tabl</t>
  </si>
  <si>
    <t>Acidum folicum 15 mg x 30 tabl</t>
  </si>
  <si>
    <t>Furaginum tabl x 30 szt</t>
  </si>
  <si>
    <t>Omeprazolum 20 mg x 28-30 tabl</t>
  </si>
  <si>
    <t>Omeprazolum 40 mg x 28-30 tabl</t>
  </si>
  <si>
    <t>Pantoprazolum 20 mg x 28-30 kaps</t>
  </si>
  <si>
    <t>Halidor tabl.  100 mg x 60 szt</t>
  </si>
  <si>
    <t>Buprenorfina  plastry 35 mcg/h 5 plastrów</t>
  </si>
  <si>
    <t>Buprenorfina plastry 52,5 mcg/h 5 plastrów</t>
  </si>
  <si>
    <t xml:space="preserve">Pantoprazolum 40 mg x 28-30 kaps </t>
  </si>
  <si>
    <t>Gelatum Aluminium Phosphorici 250g.</t>
  </si>
  <si>
    <t>Dimeticon kaps. 50 mg a 100 szt</t>
  </si>
  <si>
    <t>Simeticon kaps. 40 mg a 100 szt</t>
  </si>
  <si>
    <t>Simeticon krople doustne 40 mg/ml 30 ml.</t>
  </si>
  <si>
    <t>Dimeticon krople doustne 980 mg/g; 5 g</t>
  </si>
  <si>
    <t>Papaveryna inj. 40 mg/2 ml a 10 szt</t>
  </si>
  <si>
    <t>Buscolysin inj. 20 mg/1 ml a 10 szt</t>
  </si>
  <si>
    <t>Scopolan czopki 10 mg a 6 szt</t>
  </si>
  <si>
    <t>Scopolan tabl. 10 mg a 30 szt</t>
  </si>
  <si>
    <t>Atropina inj. 1 mg/1 ml a 10 szt</t>
  </si>
  <si>
    <t>Atropina inj. 0.5 mg/1 ml a 10 szt</t>
  </si>
  <si>
    <t>Spasmalgon inj. 5 ml a 10 szt</t>
  </si>
  <si>
    <t>Groprinosine syr.50 mg/ml 150 ml</t>
  </si>
  <si>
    <t>Neosine tabl. 500 mg x 50 szt</t>
  </si>
  <si>
    <t>Ornithinum 5 g/10 ml x 10 amp</t>
  </si>
  <si>
    <t>Ornithinum 150 mg tabl x 40 szt.</t>
  </si>
  <si>
    <t>Esseliv Forte 300mg x 50 szt</t>
  </si>
  <si>
    <t>Paraffinum liquidum płyn a 800 g</t>
  </si>
  <si>
    <t>Hascosept atomizer 30ml</t>
  </si>
  <si>
    <t>Hascosept  płyn 100 ml</t>
  </si>
  <si>
    <t>Macrogolum 74 g a 1 sasz ( Fortrans)</t>
  </si>
  <si>
    <t>szt.</t>
  </si>
  <si>
    <t>Lactulosum syrop 150 ml</t>
  </si>
  <si>
    <t>Lactulosum MIP syrop 2,5 g/5 ml a 500 ml</t>
  </si>
  <si>
    <t>op</t>
  </si>
  <si>
    <t>Wlewki doodbytnicze przeczyszczające 150 ml</t>
  </si>
  <si>
    <t>Czopki glicerynowe czopki 2 g a 10 szt</t>
  </si>
  <si>
    <t>Nifuroksazyd tabl. 100 mg a 24 szt</t>
  </si>
  <si>
    <t>Carbo Medicinalis tabl. 300 mg a 20 szt</t>
  </si>
  <si>
    <t>Tanninum albuminatum tabl. 500 mg a 20 szt</t>
  </si>
  <si>
    <t>Tanno Hermal płynny puder 100 g</t>
  </si>
  <si>
    <t>Smecta proszek 3,76 g a 30 szt</t>
  </si>
  <si>
    <t>Loperamid tabl. 2 mg a 30 szt</t>
  </si>
  <si>
    <t>Mesalazinum 250 mg x 100</t>
  </si>
  <si>
    <t>Mesalazinum 500 mg x 50</t>
  </si>
  <si>
    <t>Sulfasalazin tabl. 500 mg a 50 szt</t>
  </si>
  <si>
    <t>Lacidofil kaps. a 200 szt</t>
  </si>
  <si>
    <t>Lakcid zawiesina 100 mln CFU a 50 szt</t>
  </si>
  <si>
    <t>Krople miętowe krople a 35ml</t>
  </si>
  <si>
    <t>Glimepirydum tabl.1mg a 30 szt.</t>
  </si>
  <si>
    <t>Pancreatinum 8-10 tys j x 50 szt</t>
  </si>
  <si>
    <t>Pancreatinum 16-25 tys j x 50 szt</t>
  </si>
  <si>
    <t xml:space="preserve">   op</t>
  </si>
  <si>
    <t>Metforminum tabl.powl.1000 mg a 30 szt</t>
  </si>
  <si>
    <t>Metforminum  tabl. powl.850 mg a 30 szt</t>
  </si>
  <si>
    <t>Metforminum tabl. powl. 500 mg a 30 szt</t>
  </si>
  <si>
    <t>Glimepirydum tabl.2 mg a 30 szt.</t>
  </si>
  <si>
    <t>* Zamawiający aktualnie posiada glukometry firmy MICRODOT</t>
  </si>
  <si>
    <r>
      <t xml:space="preserve">5.  </t>
    </r>
    <r>
      <rPr>
        <b/>
        <sz val="10"/>
        <rFont val="Arial"/>
        <family val="2"/>
      </rPr>
      <t>Cena jednostkowa brutto</t>
    </r>
    <r>
      <rPr>
        <sz val="10"/>
        <rFont val="Arial"/>
        <family val="2"/>
      </rPr>
      <t xml:space="preserve"> obliczona winna być przez podzielenie wartości brutto danego towaru  przez ilość wyszczególnioną w kolumnie ilość (szt./ op. ... itp.) </t>
    </r>
  </si>
  <si>
    <t>b) o spektrum działania identycznym, co środek podany przez Zamawiającego na formularzu asortymentowo-cenowym tzn. Zamawiający nie dopuszcza zmiany w zakresie czasu działania tj. preparaty o przedłużonym działaniu nie mogą być zamienione na te o niemodyfikowanym czasie uwalniania i na odwrót.</t>
  </si>
  <si>
    <t>Glimepirydum tabl.3 mg a 30 szt</t>
  </si>
  <si>
    <t>Glimepirydum tabl.4 mg a 30 szt</t>
  </si>
  <si>
    <t>Dicoflor 30 x 30 kaps</t>
  </si>
  <si>
    <t>Dicoflor krople 5 ml</t>
  </si>
  <si>
    <t>Trittico 75 mg x 20 tabl</t>
  </si>
  <si>
    <t>Glucobay 50 tabl. 50 mg a 30 szt</t>
  </si>
  <si>
    <t>Witamina A+E kaps. a 30 szt</t>
  </si>
  <si>
    <t>Witamina B 1 tabl. 25 mg a 50 szt</t>
  </si>
  <si>
    <t>Vitaminum B1 inj. 25 mg / ml x 10 amp.</t>
  </si>
  <si>
    <t>Neurovit tabl x 50</t>
  </si>
  <si>
    <t>Milgamma N inj. 2 ml a 5 szt</t>
  </si>
  <si>
    <t>Cocarboxylasum inj. 50 mg a 5 szt</t>
  </si>
  <si>
    <t>Witamina B 6 tabl. 50 mg a 50 szt</t>
  </si>
  <si>
    <t>Witamina B 6 inj. 25 mg/ ml a 5 szt</t>
  </si>
  <si>
    <t>Vitaminum B 12 inj.1000 mcg / amp x 5 szt</t>
  </si>
  <si>
    <t>Witamina B compositum drażetki a 50 szt</t>
  </si>
  <si>
    <t>Witamina C 500mg/5 ml x 10 amp.</t>
  </si>
  <si>
    <t>Witamina C krople100 mg/ 1 ml a 30 ml</t>
  </si>
  <si>
    <t>Witamina C tabl. 200 mg a 50 szt</t>
  </si>
  <si>
    <t>Witamina PP tabl. 200 mg a 20 szt</t>
  </si>
  <si>
    <t xml:space="preserve">Uman Big 180j. / ml amp a 1 ml </t>
  </si>
  <si>
    <t>Calcium gluconicum 10 % inj. 10 ml a 50 szt</t>
  </si>
  <si>
    <t>Calcium musujące tabl. 200 mg a 16 szt</t>
  </si>
  <si>
    <t>Calcium syrop 5,7mEq/5ml 150ml</t>
  </si>
  <si>
    <t>Calcium 500 + Vit D3  x 30 sasz</t>
  </si>
  <si>
    <t>Kalium effervescens b.cukr x 20 sasz</t>
  </si>
  <si>
    <t>Kalium chloratum inj. 15 % x 20 ml a 20szt</t>
  </si>
  <si>
    <t>Vitamina D3 krople 10 ml</t>
  </si>
  <si>
    <t>Vitaminu E liquidum 10 ml</t>
  </si>
  <si>
    <t>Metronidazol tabl. 250mg a 20 szt</t>
  </si>
  <si>
    <t>Nystatyna flakon 2,4 mln/5 g a 24 ml</t>
  </si>
  <si>
    <t>Nystatyna tabl. 0,5 mln a 16 szt</t>
  </si>
  <si>
    <t>Acenocumarol 1 mg x 60 tabl.</t>
  </si>
  <si>
    <t>Kwas Ursodeoksycholowy (ursopol) 150mg x 50 tabl.</t>
  </si>
  <si>
    <t>Multivitaminum draż. X 50 szt</t>
  </si>
  <si>
    <t>Acenocumarol tabl. 4 mg a 60 szt</t>
  </si>
  <si>
    <t>Ticlopidinum 250 mg x 60 tabl</t>
  </si>
  <si>
    <t>Clopidogrel tabl. 75 mg a 28 szt</t>
  </si>
  <si>
    <t>Warfin tabl. 3 mg a 100 szt</t>
  </si>
  <si>
    <t>Warfin tabl. 5 mg a 100 szt</t>
  </si>
  <si>
    <t>Metforminum tabl o przedł. dział.1000 mg a 30 szt</t>
  </si>
  <si>
    <t>Metforminum  tabl o przedł. dział.850 mg a 30 szt</t>
  </si>
  <si>
    <t>Metforminum  tabl o przedł. dział.500 mg a 30 szt</t>
  </si>
  <si>
    <t>Vitacon tabl. 10 mg a 30 szt</t>
  </si>
  <si>
    <t>Vitacon inj. 10 mg/1 ml a 10 szt</t>
  </si>
  <si>
    <t>Cyclonamine 12,5 % inj.x 50, 125 mg/ml a 50 szt</t>
  </si>
  <si>
    <t>Cyclonamine 12,5 % inj. x 5, 125 mg/ml a 5 szt</t>
  </si>
  <si>
    <t>Cyclonamine tabl. 250 mg a 30 szt</t>
  </si>
  <si>
    <t>Adrenalina inj. 1 mg/1 ml a 10 szt</t>
  </si>
  <si>
    <t>Gelita Spon Gąbka 80x50x10</t>
  </si>
  <si>
    <t>szt</t>
  </si>
  <si>
    <t>Tardyferon 80 mg x 30 tabl</t>
  </si>
  <si>
    <t>Tardyferon fol x 30 tabl</t>
  </si>
  <si>
    <t>Ascofer draż. a 50 szt</t>
  </si>
  <si>
    <t>Natrium bicarbonicum inj. 84 mg/ml a 10 szt</t>
  </si>
  <si>
    <t>Natrium bicarbonicum substancja proszek  a 100 g</t>
  </si>
  <si>
    <t>Mannitol flak. 100 ml, 200 mg/ml</t>
  </si>
  <si>
    <t>Mannitol flak. 250 ml, 200 mg/ml</t>
  </si>
  <si>
    <t>Digoxin inj. 0,5 mg/2 ml a 5 szt</t>
  </si>
  <si>
    <t>Digoxin tabl. 0,25 mg a 30 szt</t>
  </si>
  <si>
    <t>Digoxin tabl. 0,1 mg a 30 szt</t>
  </si>
  <si>
    <t>Polfenon tabl. 150 mg a 20 szt</t>
  </si>
  <si>
    <t>Polfenon tabl. 300 mg a 20 szt</t>
  </si>
  <si>
    <t>Rytmonorm inj. 70 mg/20 ml a 5 szt</t>
  </si>
  <si>
    <t>Torasemidum 10 mg tabl.x 30 szt</t>
  </si>
  <si>
    <t xml:space="preserve">Dopaminum hydrochloricum 40mg/ml x 10 amp a 5 ml </t>
  </si>
  <si>
    <t>Molsidomina tabl. 4 mg a 30 szt</t>
  </si>
  <si>
    <t>Torasemidum 5 mg tabl.x 30 szt</t>
  </si>
  <si>
    <t>Iporel tabl. 75 mg a 50 szt</t>
  </si>
  <si>
    <t>Ebrantil 25 inj. 5 mg/ml a 5 szt</t>
  </si>
  <si>
    <t>Dopegyt tabl. 250 mg a 50 szt</t>
  </si>
  <si>
    <t>Hygroton tabl. 50 mg a 20 szt</t>
  </si>
  <si>
    <t>Furosemid tabl. 40 mg a 30 szt</t>
  </si>
  <si>
    <t>Furosemid inj. 20 mg/2 ml x 50 amp</t>
  </si>
  <si>
    <t>Furosemid inj. 20 mg/2 ml x 5 amp</t>
  </si>
  <si>
    <t>Spironol tabl. 25 mg a 100 szt</t>
  </si>
  <si>
    <t>Spironol tabl. 100 mg a 20 szt</t>
  </si>
  <si>
    <t>Hydrochlorothiazidum tabl. 12,5 mg a 30 szt</t>
  </si>
  <si>
    <t>Hydrochlorothiazidum tabl. 25 mg a 30 szt</t>
  </si>
  <si>
    <t>Cyclo3Fort x 30</t>
  </si>
  <si>
    <t>Calcium debesilate tabl. 250 mg a 30 szt</t>
  </si>
  <si>
    <t>Aethoxysclerol 1 % inj. 10 mg/ml a 5 szt</t>
  </si>
  <si>
    <r>
      <t>Kidofen zaw 100 mg/5 ml 100ml.</t>
    </r>
    <r>
      <rPr>
        <b/>
        <sz val="9"/>
        <rFont val="Arial"/>
        <family val="2"/>
      </rPr>
      <t>(nie zamieniać!)</t>
    </r>
  </si>
  <si>
    <t xml:space="preserve">Oftensin 0,5 mg krople do oczu 5 ml </t>
  </si>
  <si>
    <t>Propranolol inj. 1 mg/ml a 10 szt</t>
  </si>
  <si>
    <t>Proporanolol tabl. 10 mg 10 mg a 50 szt</t>
  </si>
  <si>
    <t>Proporanolol tabl. 40 mg a 50 szt</t>
  </si>
  <si>
    <t>Losartan tabl. 50 mg x 30 szt</t>
  </si>
  <si>
    <t>Nilogrin 10 mg x 30 tabl.</t>
  </si>
  <si>
    <t xml:space="preserve">Trifas 20 mg/amp x 5 szt </t>
  </si>
  <si>
    <t>Dexak 50 mg/ amp x 5 szt</t>
  </si>
  <si>
    <t>Pentoxyfilinum 400mg x 60 szt</t>
  </si>
  <si>
    <t>Metoprololum inj. 1 mg/ml amp 5 ml.a 5 szt</t>
  </si>
  <si>
    <t xml:space="preserve"> Nimotop S tabl 30 mg tabl x 100</t>
  </si>
  <si>
    <t xml:space="preserve">Pentoxifilina konc. i.v. 300 g /15 ml </t>
  </si>
  <si>
    <t>Nimotop S fiol. 50 ml, 0,2 mg/ml a 1 sz</t>
  </si>
  <si>
    <t>Nitrendypina tabl. 10 mg a 30 szt</t>
  </si>
  <si>
    <r>
      <t xml:space="preserve">Isoptin tabl. 40 mg a 40 szt </t>
    </r>
    <r>
      <rPr>
        <b/>
        <sz val="9"/>
        <rFont val="Arial"/>
        <family val="2"/>
      </rPr>
      <t>(nie zmieniać )</t>
    </r>
  </si>
  <si>
    <r>
      <t xml:space="preserve">Isoptin tabl. 80 mg a 40 szt </t>
    </r>
    <r>
      <rPr>
        <b/>
        <sz val="9"/>
        <rFont val="Arial"/>
        <family val="2"/>
      </rPr>
      <t>(nie zmieniać )</t>
    </r>
  </si>
  <si>
    <t>Effox tabl. 20 mg a 50 szt</t>
  </si>
  <si>
    <t>Effox long tabl. 50 mg a 30 szt</t>
  </si>
  <si>
    <t>Effox long tabl. 75 mg a 30 szt</t>
  </si>
  <si>
    <t>Nitrogliceryna inj.10 mg / 5 ml x 50 szt.</t>
  </si>
  <si>
    <t>Nitromint aerozol 0,4 mg/dawkę 200 dawek</t>
  </si>
  <si>
    <t>Nitrogliceryna plastry 10 mg/h x 10 szt</t>
  </si>
  <si>
    <t>Gopten tabl. 0,5 mg a 28 szt</t>
  </si>
  <si>
    <t>Gopten tabl. 2 mg a 28 szt</t>
  </si>
  <si>
    <t>Carvedilol 6,25 x 30 tabl</t>
  </si>
  <si>
    <t>Carvedilol 12,5 mg x 30 tabl</t>
  </si>
  <si>
    <t>Carvedilol 25 mg x 30 tabl</t>
  </si>
  <si>
    <t xml:space="preserve">Captopril tabl. 12,5 mg a 30 </t>
  </si>
  <si>
    <t xml:space="preserve">Captopril tabl. 25 mg a 30 </t>
  </si>
  <si>
    <t xml:space="preserve">Captopril tabl. 50 mg a 30 </t>
  </si>
  <si>
    <t>Doxazosinum tabl. 2 mg x 30 szt</t>
  </si>
  <si>
    <t>Doxazosinum tabl. 4 mg x  30 szt</t>
  </si>
  <si>
    <t>Enalapril tabl. 5 mg a 60 szt</t>
  </si>
  <si>
    <t>Enalapril tabl. 10 mg a 60 szt</t>
  </si>
  <si>
    <t>Enalapril tabl. 20 mg a 60 szt</t>
  </si>
  <si>
    <t>Lisinopril tabl. 5 mg a 28 -30szt</t>
  </si>
  <si>
    <t>Lisinopril tabl. 10 mg a 28-30 szt</t>
  </si>
  <si>
    <t>Cilazarpil tabl. 1 mg a 28 szt</t>
  </si>
  <si>
    <t>Cilazapril tabl.2, 5 mg a 28 szt</t>
  </si>
  <si>
    <t>Cilazapril tabl. 5 mg a 28 szt</t>
  </si>
  <si>
    <t>Valsartan HCT 160mg+12,5mg x 28 szt</t>
  </si>
  <si>
    <t>Valsartan tabl.powl. 80 mg a 28 szt</t>
  </si>
  <si>
    <t>Valsartan tabl powl.160 mg a 28</t>
  </si>
  <si>
    <t>Valsartan HCT 160mg+25mg</t>
  </si>
  <si>
    <t>DERMATOLOGIA</t>
  </si>
  <si>
    <t>Wazelina kosmetyczna (biała) maść 20 g</t>
  </si>
  <si>
    <t>Linomag maść a 20 g</t>
  </si>
  <si>
    <t>Krem ochronny z witaminą A tuba 20 g</t>
  </si>
  <si>
    <t>Alantan Plus tuba 30 g a 30 g</t>
  </si>
  <si>
    <t>Panthenol aerozol 130 g a 130 ml</t>
  </si>
  <si>
    <t>Fenistil żel 1 mg/g a 30 g</t>
  </si>
  <si>
    <t>Detreomycyna 2 % maść 20 mg/g a 5 g</t>
  </si>
  <si>
    <t>Detreomycyna subst. 100 %</t>
  </si>
  <si>
    <t>g</t>
  </si>
  <si>
    <t>Neomycinum aerozol 6,8 mg/ml a 30 ml</t>
  </si>
  <si>
    <t>Neomycyna maść oczna 5 g</t>
  </si>
  <si>
    <t>Neomycyna maść 5 g na skórę</t>
  </si>
  <si>
    <t>Argosulfan 2 % krem 40 g, 20 mg/g</t>
  </si>
  <si>
    <t>Argosulfan 2 % krem 400 g, 20 mg/g</t>
  </si>
  <si>
    <t>Aciclovir tabl. 200 mg a 30 szt</t>
  </si>
  <si>
    <t>Aciclovir tabl. 400 mg a 30 szt</t>
  </si>
  <si>
    <t>Aciclovir tabl. 800 mg a 30 szt</t>
  </si>
  <si>
    <t xml:space="preserve">Aciclovir amp.250 mg a 5 szt </t>
  </si>
  <si>
    <t>Hydrocortisonum 1 % krem 10 mg/g a 15 g</t>
  </si>
  <si>
    <t>Hydrocortisonum subst. 100 % a 10 g</t>
  </si>
  <si>
    <t>Flucinar maść 0,25 mg/g a 15 g</t>
  </si>
  <si>
    <t>Rivanolum tabl. 100 mg a 5 szt</t>
  </si>
  <si>
    <t>Rivanolum Aethacridinum subst. 100 %</t>
  </si>
  <si>
    <t>Braunovidon 10 % maść a 100 g</t>
  </si>
  <si>
    <t>Braunovidon 10 % maść a 250 g</t>
  </si>
  <si>
    <t>Jodyna płyn a 800 g</t>
  </si>
  <si>
    <t>Woda utleniona 3 % płyn a 100 g</t>
  </si>
  <si>
    <t>Kalium hypermanganicum tabl. 100 mg a 30 szt</t>
  </si>
  <si>
    <t>Kalium hypermanganicum subst. 100 %</t>
  </si>
  <si>
    <t>Mova nitrat pipette krople10 mg/ml a 50 szt</t>
  </si>
  <si>
    <t>Argentum nitricum subst. 100 %</t>
  </si>
  <si>
    <t>Pyoctaninum coeruleum r-r spiryt. 1 % a 20 g</t>
  </si>
  <si>
    <t>Aciclovir maść  4,5 g</t>
  </si>
  <si>
    <t>UKŁAD MOCZOWO PŁCIOWY I HORMONY PŁCIOWE</t>
  </si>
  <si>
    <t>Vagothyl płyn 360 mg/g a 50 g</t>
  </si>
  <si>
    <t>Gynalgin glob. 250 + 100 mg x 10 glob.</t>
  </si>
  <si>
    <t>Fenoterolum 0,5mg/ml  x 15 amp</t>
  </si>
  <si>
    <t>Luteina tabl. podj. 50 mg a 30 szt</t>
  </si>
  <si>
    <t>Luteina dopochwowa 50 mg x 30 szt</t>
  </si>
  <si>
    <t>Duphaston tabl. 10 mg a 20 szt</t>
  </si>
  <si>
    <t>Bromergon tabl. 2,5 mg a 30 szt</t>
  </si>
  <si>
    <t>Oekolp krem 1 mg/g a 15 g</t>
  </si>
  <si>
    <t>* W przypadku zmiany dotychczasowego dostawcy produktu (AbbVie) Zamawiajacy wymaga  dostarczenia i użyczenia w ramach ceny ofertowej odpowiednich parowników w ilości minimum 4 sztuk na czas trwania umowy dostawy.</t>
  </si>
  <si>
    <t>Danazol x 100 tabl</t>
  </si>
  <si>
    <t>HORMONY DZIAŁAJĄCE OGÓLNIE BEZ HORMONÓW PŁCIOWYCH</t>
  </si>
  <si>
    <t>Minirin mel 120 mcg liofilizat a 30 szt</t>
  </si>
  <si>
    <t>Minirin aerozol 0,01 mcg a 5 ml</t>
  </si>
  <si>
    <t>Terlipressinum 1 mg / 8,5 ml.x 5 amp</t>
  </si>
  <si>
    <t>Pabal inj. 100 mcg a 5 szt</t>
  </si>
  <si>
    <t>Oxytocin inj. 5 j.m./1 ml a 5 szt</t>
  </si>
  <si>
    <t>Sandostatin inj. 0,1 mg/1 ml a 5 szt</t>
  </si>
  <si>
    <t>Celestone inj. 4 mg/1 ml a 1 szt</t>
  </si>
  <si>
    <t>Diprophos inj. 7 mg/1 ml a 5 szt</t>
  </si>
  <si>
    <t>Encorton tabl. 10 mg a 20 szt</t>
  </si>
  <si>
    <t>Encorton tabl. 5 mg a 100 szt</t>
  </si>
  <si>
    <t>Dexaven inj. 4 mg/1 ml a 10 szt</t>
  </si>
  <si>
    <t>Dexaven inj. 8 mg/2 ml a 10 szt</t>
  </si>
  <si>
    <t>Corhydron inj. 25 mg a 5 szt</t>
  </si>
  <si>
    <t>Corhydron inj. 100 mg a 5 szt</t>
  </si>
  <si>
    <t>Hydrocortisonum tabl. 20 mg a 20 szt</t>
  </si>
  <si>
    <t>Depo - Medrol inj. 40 mg/1 ml x amp</t>
  </si>
  <si>
    <t>Tractocil inj 37,5 mg /5 ml 1amp</t>
  </si>
  <si>
    <t>Tractocil inj  6,75mg /0,9 ml 1amp</t>
  </si>
  <si>
    <t>Metypred tabl. 16 mg a 30 szt</t>
  </si>
  <si>
    <t>Metypred tabl. 4 mg a 30 szt</t>
  </si>
  <si>
    <t>Thyrosan tabl. 50 mg a 20 szt</t>
  </si>
  <si>
    <t>Thyrozol tabl. 20 mg a 50 szt</t>
  </si>
  <si>
    <t>Thyrozol tabl 10 mg a 50 szt</t>
  </si>
  <si>
    <t>Thyrozol tabl. 5 mg a 50 szt</t>
  </si>
  <si>
    <t>Metizol tabl. 5 mg a 50 szt</t>
  </si>
  <si>
    <t>GlucaGen amp x 1 szt</t>
  </si>
  <si>
    <t>L- Tyroxinum 50 mcg x 100 tabl</t>
  </si>
  <si>
    <t>L- Tyroxinum 100 mcg x 100 tabl</t>
  </si>
  <si>
    <t>LEKI PRZECIWZAKAŹNE DZIAŁAJĄCE OGÓLNIE</t>
  </si>
  <si>
    <t>Doxycyclinum inj. 100 mg/5 ml a 10 szt</t>
  </si>
  <si>
    <t>Amoksycilinum tabl. 500 mg a 16 szt</t>
  </si>
  <si>
    <t>Amoksycilinum tabl. 1000 mg a 16 szt</t>
  </si>
  <si>
    <t>Ampicillin inj. 1000 mg a 1 szt</t>
  </si>
  <si>
    <t>Ampicillin inj. 500 mg a 1 szt</t>
  </si>
  <si>
    <t>Ampicillin inj. 2 g a 1 szt</t>
  </si>
  <si>
    <t>Azitromycyna 500 mg x 3 szt</t>
  </si>
  <si>
    <t>Neomycyna tabl.250 mg x 16</t>
  </si>
  <si>
    <t xml:space="preserve">Syntarpen 1000 mg </t>
  </si>
  <si>
    <t>Erythromycinum tabl. 200 mg a 16 szt</t>
  </si>
  <si>
    <t>Penicillinum Crystallisatum inj. 5 mln a 1 szt</t>
  </si>
  <si>
    <t>Mesalazinum 500 mg tabl.x 100</t>
  </si>
  <si>
    <t>Doxycyclina tabl. lub kaps.100 mg x 10 szt</t>
  </si>
  <si>
    <t>Cefaleksyna kaps. 500 mg a 16 szt</t>
  </si>
  <si>
    <t>Claritromycyna zawiesina 250 mg/5 ml a 100 ml</t>
  </si>
  <si>
    <t>Claritromycyna zawiesina 125mg/5 ml a 100 ml</t>
  </si>
  <si>
    <t xml:space="preserve">Claritromycyna tabl. 250 mg x 14 szt </t>
  </si>
  <si>
    <t xml:space="preserve">Claritromycyna tabl. 500 mg x 14 szt </t>
  </si>
  <si>
    <t>Erythromycinum inj. 300 mg a 1szt</t>
  </si>
  <si>
    <t>Gentamicin inj. 80 mg/2 ml a 10 szt</t>
  </si>
  <si>
    <t>Biseptol tabl. 960 mg a 10 szt</t>
  </si>
  <si>
    <t>Biseptol tabl. 480 mg a 20 szt</t>
  </si>
  <si>
    <t>Biseptol inj. 480 mg/5 ml a 10 szt</t>
  </si>
  <si>
    <t>Biseptol zawiesina 240 mg/5 ml a 100 ml</t>
  </si>
  <si>
    <t>Proxacin tabl. 250 mg a 10 szt</t>
  </si>
  <si>
    <t>Proxacin tabl. 500 mg a 10 szt</t>
  </si>
  <si>
    <t>Tamiflu 75 mg x 10 tabl.</t>
  </si>
  <si>
    <t>Norfloxacinum 400 mg x 20 tabl.</t>
  </si>
  <si>
    <t>Hydroxycarbamid 500 mg x 100 tabl</t>
  </si>
  <si>
    <t>Monural granulat 3 g a 1 szt</t>
  </si>
  <si>
    <t>Ketokonazol tabl. 200 mg a 20 szt</t>
  </si>
  <si>
    <t>Fluconazolum 50 mg x 7 szt</t>
  </si>
  <si>
    <t>Fluconazole kaps. 100 mg x 28 szt</t>
  </si>
  <si>
    <r>
      <t xml:space="preserve">Flumycon syrop 5 mg/ml a 150 ml </t>
    </r>
    <r>
      <rPr>
        <b/>
        <sz val="9"/>
        <rFont val="Arial"/>
        <family val="2"/>
      </rPr>
      <t>(nie zamieniać)</t>
    </r>
  </si>
  <si>
    <t>Rifampicyna tabl. 300 mg a 100 szt</t>
  </si>
  <si>
    <t>Gamma anty HBS inj. 200 j. m./2 ml a 1 szt</t>
  </si>
  <si>
    <t>Szczepionka tężcowa adsorb.inj. 40 j. m./0,5ml a 1 szt</t>
  </si>
  <si>
    <t xml:space="preserve">Xifaxan 200 mg x 10 tabl. </t>
  </si>
  <si>
    <t xml:space="preserve">Anatoksyna przeciwtężcowa typu Igantet </t>
  </si>
  <si>
    <t>UKŁAD MIĘŚNIOWO SZKIELETOWY</t>
  </si>
  <si>
    <t>Metindol maść 50 mg/g a 30 g</t>
  </si>
  <si>
    <t>Arthrotec tabl. a 20 szt</t>
  </si>
  <si>
    <t>Naproxen czopki 500 mg a 10 szt</t>
  </si>
  <si>
    <t>Naproxen czopki 250 mg a 10 szt</t>
  </si>
  <si>
    <t>Naproxen tabl. 500 mg a 30 szt</t>
  </si>
  <si>
    <t>Naproxen tabl. 250 mg a 50 szt</t>
  </si>
  <si>
    <t>Ropimol 5 mg/ml 10 ml x 5 amp</t>
  </si>
  <si>
    <t>Ibuprofen tabl. 200 mg a 60 szt</t>
  </si>
  <si>
    <t>Paracetamol zawiesina 100 ml</t>
  </si>
  <si>
    <t>Chlorsuccillin inj. 200 mg a 10 szt</t>
  </si>
  <si>
    <t>Baclofen tabl. 10 mg a 50 szt</t>
  </si>
  <si>
    <t>Baclofen tabl. 25 mg a 50 szt</t>
  </si>
  <si>
    <t>Tizanidine tabl. 4 mg a 30 szt</t>
  </si>
  <si>
    <t>Tolperisone  tabl. 50 mg a 30 szt</t>
  </si>
  <si>
    <t xml:space="preserve">Tolperisone forte tabl.150 mg a 30 szt. </t>
  </si>
  <si>
    <t>Pancuronium inj. 4 mg/2 ml a 10 szt</t>
  </si>
  <si>
    <t>Rocuronium inj. 10 mg/ ml 10 ml x 10szt</t>
  </si>
  <si>
    <t>Arduan inj. 4 mg a 25 szt</t>
  </si>
  <si>
    <t>Mivacron 2 mg/ml 5 amp 5 ml</t>
  </si>
  <si>
    <t>Milurit tabl. 300 mg a 30 szt</t>
  </si>
  <si>
    <t>Milurit tabl. 100 mg a 50 szt</t>
  </si>
  <si>
    <t>Colchicum - Dispert tabl. 0,5 mg a 20 szt</t>
  </si>
  <si>
    <t>Majamil tabl. 50 mg x 30</t>
  </si>
  <si>
    <t>UKŁAD NERWOWY</t>
  </si>
  <si>
    <t>Zolpidem 10 mg tabl. X 20</t>
  </si>
  <si>
    <t>Ropivacaina 10 mg / ml amp. 10 ml x 5 szt</t>
  </si>
  <si>
    <t>Polstygmina 0,5mg / 1ml inj 10 amp</t>
  </si>
  <si>
    <t>Lignocainum A żel a 30 g</t>
  </si>
  <si>
    <t>Lignocainum U żel a 30 g</t>
  </si>
  <si>
    <t>Lignocainum aerozol 100 mg/g a 38g</t>
  </si>
  <si>
    <t>Emla krem 5 g</t>
  </si>
  <si>
    <t>Xylocaine 2 % inj. 20 mg/ml a 5 szt</t>
  </si>
  <si>
    <t>Aethylum chloratum aerozol 70 g</t>
  </si>
  <si>
    <t>MST Continus tabl. 30 mg a 60 szt</t>
  </si>
  <si>
    <t>Morphini sulfas inj. 20 mg/1 ml a 10 szt</t>
  </si>
  <si>
    <t>Morphini sulfas inj. 10 mg/1 ml a 10 szt</t>
  </si>
  <si>
    <t>Dolcontral inj. 100 mg/2 ml a 10 szt</t>
  </si>
  <si>
    <t>Dolcontral inj. 50 mg/ml a 10 szt</t>
  </si>
  <si>
    <t xml:space="preserve">Sulpiryd 50 mg tabl. </t>
  </si>
  <si>
    <t>Paracetamol 500 mg tabl x 1000</t>
  </si>
  <si>
    <t>Paracetamol czopki 500 mg a 10 szt</t>
  </si>
  <si>
    <t>Paracetamol czopki 250 mg a 10 szt</t>
  </si>
  <si>
    <t>Paracetamol czopki 125 mg a 10 szt</t>
  </si>
  <si>
    <t>Clonazepamum tabl. 2 mg a 30 szt</t>
  </si>
  <si>
    <t>Clonazepamum tabl. 0,5 mg a 30 szt</t>
  </si>
  <si>
    <t>Clonazepamum inj. 1 mg/1 ml a 10 szt</t>
  </si>
  <si>
    <t>Carbamizepinum tabl. 200 mg a 50 szt</t>
  </si>
  <si>
    <t>Carbamizepinum o przedł dział. 200 mg  a 50 szt</t>
  </si>
  <si>
    <t>Carbamizepinum o przedł dział. 300 mg a 50 szt</t>
  </si>
  <si>
    <t>Carbamizepinum o przedł dział. 400 mg a 50 szt</t>
  </si>
  <si>
    <t>Carbamizepinum o przedł dział. 600 mg a 50 szt</t>
  </si>
  <si>
    <t>Oxcarbazepinum tabl. 150 mg a 50 szt</t>
  </si>
  <si>
    <t>Oxcarbazepinum  tabl. 300 mg a 50 szt</t>
  </si>
  <si>
    <t>Oxcarbazepinum tabl. 600 mg a 50 szt</t>
  </si>
  <si>
    <t>Nimotop S 30 mg x 100 tabl.powl.</t>
  </si>
  <si>
    <t>Nimodipine fiol. 10 mg/50ml ( Nimotop S)</t>
  </si>
  <si>
    <t>Sertraline 50 mg x 28-30 tabl</t>
  </si>
  <si>
    <t>Sertraline 100 mg x 28-30 tabl</t>
  </si>
  <si>
    <t xml:space="preserve">Mizodin 250 mg mg x 60 tabl. </t>
  </si>
  <si>
    <t xml:space="preserve">Levetiracetam 500 mg a 100 tabl. ( Keppra)   </t>
  </si>
  <si>
    <t>Alprazolam 0,5 mg x 30 tabl.</t>
  </si>
  <si>
    <t>Moklobemid 150mg x 30 szt</t>
  </si>
  <si>
    <t>Venlafaxinum 75 mg x 28-30 tabl.</t>
  </si>
  <si>
    <t>Citalopram tabl 10 mg x 28-30 szt</t>
  </si>
  <si>
    <t>Citalopram tabl 20 mg x 28-30 szt</t>
  </si>
  <si>
    <t>Fluoksetinum 20 mg x 28-30 tabl</t>
  </si>
  <si>
    <t>Mirtazapina tabl 15 mg x 28-30 szt</t>
  </si>
  <si>
    <t>Mirtazapina tabl 30 mg x 28-30 szt</t>
  </si>
  <si>
    <t>Mirtazapina tabl 45 mg x 28-30 szt</t>
  </si>
  <si>
    <t>Madopar HBS tabl. 125 mg a 100 szt</t>
  </si>
  <si>
    <t>Madopar 62,5 kaps. 50 + 12,5 mg a 100 szt</t>
  </si>
  <si>
    <t>Madopar 62,5 tabl. rozp. 50 + 12,5 mg a 100 szt</t>
  </si>
  <si>
    <t>Madopar 125 (100+25mg) tabl a 100 szt</t>
  </si>
  <si>
    <t>Madopar 250 (200+50mg) tabl a 100 szt</t>
  </si>
  <si>
    <t>Quetiapine tabl 25mg a 28-30 szt</t>
  </si>
  <si>
    <t>Risperidon tabl 1 mg a 28-30 tabl</t>
  </si>
  <si>
    <t>Mestinon tabl.60mg.a 150 tabl</t>
  </si>
  <si>
    <t>Betahistyna tabl.16mg a 50 tabl</t>
  </si>
  <si>
    <t>Kompletna normokaloryczna dieta normalizująca glikemię, z błonnikiem, o osmolarności nie wyższej niż 350 mOsm/l a 1000 ml</t>
  </si>
  <si>
    <t>Wykonawca w ramach ceny ofertowej zapewnia przeglądy techniczne dostarczonych pomp przez cały okres obowiązywania umowy.</t>
  </si>
  <si>
    <t xml:space="preserve">Betahistyna tabl.24 mg a  60 tabl. </t>
  </si>
  <si>
    <t>Fenactil krople 40 mg/g 10 g</t>
  </si>
  <si>
    <t>Fenactil inj. 50 mg/2 ml a 10 szt</t>
  </si>
  <si>
    <t>Promazin draż. 100 mg a 60 szt</t>
  </si>
  <si>
    <t>Promazin draż. 50 mg a 60 szt</t>
  </si>
  <si>
    <t>Promazin draż. 25 mg a 60 szt</t>
  </si>
  <si>
    <t>Pernazinum tabl. 100 mg a 30 szt</t>
  </si>
  <si>
    <t>Pernazinum tabl. 25 mg a 20 szt</t>
  </si>
  <si>
    <t>Haloperidol krople 2 mg/ml a 10 ml</t>
  </si>
  <si>
    <t>Haloperidol tabl. 1 mg a 40 szt</t>
  </si>
  <si>
    <t>Haloperidol inj. 5 mg/1 ml a 10 szt</t>
  </si>
  <si>
    <t>Relanium inj. 10 mg/2 ml a 50 szt</t>
  </si>
  <si>
    <t>Relsed wlewki 10 mg/2,5 ml a 5 szt</t>
  </si>
  <si>
    <t>Relsed wlewki 5 mg/2,5 ml a 5 szt</t>
  </si>
  <si>
    <t>Cloranxen tabl. 10 mg a 30 szt</t>
  </si>
  <si>
    <t>Cloranxen tabl. 5 mg a 30 szt</t>
  </si>
  <si>
    <t>Lorafen draż. 2,5 mg a 25 szt</t>
  </si>
  <si>
    <t>Lorafen draż. 1 mg a 25 szt</t>
  </si>
  <si>
    <t>Hydroxyzinum syrop 8 mg/5 ml a 250 ml</t>
  </si>
  <si>
    <t>Hydroxyzinum tabl. 10 mg a 30 szt</t>
  </si>
  <si>
    <t>Hydroxyzinum tabl. 25 mg a 30 szt</t>
  </si>
  <si>
    <t>Hydroxyzinum inj. 50mg/ml x 5 amp a 2 ml</t>
  </si>
  <si>
    <t>Luminalum tabl. 100 mg a 10 szt</t>
  </si>
  <si>
    <t>Luminalum tabl. 15 mg a 10 szt</t>
  </si>
  <si>
    <t>Luminalum czopki 15 mg  a 10 szt</t>
  </si>
  <si>
    <t>Chloralum hydratum subst. 100 %</t>
  </si>
  <si>
    <t>Dormicum tabl. 15 mg a 100 szt</t>
  </si>
  <si>
    <t>Midanium inj. 1 mg/ml amp 5 ml x 10 szt</t>
  </si>
  <si>
    <t>Midanium inj. 5 mg/ ml amp 1 ml.x 10 szt</t>
  </si>
  <si>
    <t>Midanium inj. 5 mg/ ml amp 10 ml.x 5 szt</t>
  </si>
  <si>
    <t>Signopam tabl. 10 mg a 20 szt</t>
  </si>
  <si>
    <t>Estazolam tabl. 2 mg a 20 szt</t>
  </si>
  <si>
    <t>Heminevrin tabl. 300 mg a 100 szt</t>
  </si>
  <si>
    <t>Piracetam tabl. 1200 mg a 60 szt</t>
  </si>
  <si>
    <t>Piracetam tabl. 800 mg a 60 szt</t>
  </si>
  <si>
    <t>Vinpocetinum tabl. 5 mg a 100 szt</t>
  </si>
  <si>
    <t>Cavinton inj. 10 mg/2 ml a 10 szt</t>
  </si>
  <si>
    <t>Cerebrolysin 215,2 mg/ml  amp.10 ml x 5 szt</t>
  </si>
  <si>
    <t>Ubretid tab.5 mg  x 20 szt</t>
  </si>
  <si>
    <t>Mentowal krople 650 mg/g a 5 g</t>
  </si>
  <si>
    <t>Hypnomidat inj. 2 mg/ml a 10 szt</t>
  </si>
  <si>
    <t>UKŁAD ODDECHOWY</t>
  </si>
  <si>
    <t>Pyrantelum tabl. 250 mg a 3 szt</t>
  </si>
  <si>
    <t>Pyrantelum zawiesina250 mg/5 ml a 15 ml</t>
  </si>
  <si>
    <t>Novoscabin płyn 300 mg/g a 150 ml (Skin Protect)</t>
  </si>
  <si>
    <t>Betadrin krople do nosa a 10 ml</t>
  </si>
  <si>
    <t>Flixotide aerozol 50 mcg/daw a 120 dawek</t>
  </si>
  <si>
    <t>Flixotide aerozol 125 mcg/daw a 60 dawek</t>
  </si>
  <si>
    <t>Flixotide aerozol 250 mcg/daw a 60 dawek</t>
  </si>
  <si>
    <t>Serevent aerozol wziewny  0,025 mg/daw a 120 dawek</t>
  </si>
  <si>
    <t>Oxymetazolina 0,025 krople do nosa 10 ml</t>
  </si>
  <si>
    <t>Oxymetazolina 0,05 krople do nosa 10 ml</t>
  </si>
  <si>
    <t>Oxymetazolina 0,01 krople do nosa 10 ml</t>
  </si>
  <si>
    <t>Sulfarinol krople a 20 ml</t>
  </si>
  <si>
    <t>Chlorchinaldin tabl. 2 mg a 40 szt</t>
  </si>
  <si>
    <t>Salbutamol płyn do inh. 2,5 mg/2,5ml  a 20 amp</t>
  </si>
  <si>
    <t>Salbutamol płyn do inh. 5mg/2,5ml a 20 amp</t>
  </si>
  <si>
    <t>Zafiron 12 mikrograma x 60 dawek</t>
  </si>
  <si>
    <t>Budesonidum zaw. do nebulizacji 0,25 mg/ml 2ml 20 poj</t>
  </si>
  <si>
    <t>Budesonidum zaw. do nebulizacji 0,5 mg/ml 2 ml 20 poj.</t>
  </si>
  <si>
    <t>Flutixon 125 mg x 60 dawek</t>
  </si>
  <si>
    <t>Flutixon 250 mg x 60 dawek</t>
  </si>
  <si>
    <t>Atrovent r-r do inhal.  0,25 mg/ml a 20 ml</t>
  </si>
  <si>
    <t>Atrovent aerozol  0,02 mg/ml a 1 szt</t>
  </si>
  <si>
    <t>Spiriva proszek 18 mcg a 30 szt</t>
  </si>
  <si>
    <t>Ephedrinum hydrochloricum inj. 25 mg/1 ml a 10 szt</t>
  </si>
  <si>
    <t>Salbutamol inj. 0,5 mg/1 ml a 10 szt</t>
  </si>
  <si>
    <t>Theospirex inj. 20 mg/ml a 5 szt</t>
  </si>
  <si>
    <t>Theospirex retard tabl. 300 mg a 50 szt</t>
  </si>
  <si>
    <t>Theospirex retard tabl. 150 mg a 50 szt</t>
  </si>
  <si>
    <t>Theophylinum inj. 300 mg/250 ml a 1 szt</t>
  </si>
  <si>
    <t xml:space="preserve">Mucosolvan r-r do inh. 120 ml </t>
  </si>
  <si>
    <t>Ambrosol syrop 30 mg/5 ml a 120 ml</t>
  </si>
  <si>
    <t>Ambrosol syrop 15mg/5 ml a 120 ml</t>
  </si>
  <si>
    <t>Ambrosol r-r do inhalacji a 100 ml</t>
  </si>
  <si>
    <t>Deflegmin krople 7,5 mg/ml a 50 ml</t>
  </si>
  <si>
    <t>Flegamina syrop 4 mg/5 ml a 120 ml</t>
  </si>
  <si>
    <t>Flegamina tabl. 8 mg a 40 szt</t>
  </si>
  <si>
    <t>Thiocodin tabl. a 10 szt</t>
  </si>
  <si>
    <t>Sinecod krople 5 mg/ml a 20 ml</t>
  </si>
  <si>
    <t xml:space="preserve">Sinecod syrop 200ml </t>
  </si>
  <si>
    <t>Clemastinum tabl. 1 mg a 30 szt</t>
  </si>
  <si>
    <t>Clemastinum inj. 2 mg/2 ml a 5 szt</t>
  </si>
  <si>
    <t>DEXDOR koncentrat 0,1mg/ml 5 amp a 2 ml</t>
  </si>
  <si>
    <t>Aviomarin tabl x 5 szt</t>
  </si>
  <si>
    <t>Fenistil krople 1 mg/ml a 20 ml</t>
  </si>
  <si>
    <t>Diphergan syrop 5 mg/5 ml a 150 ml</t>
  </si>
  <si>
    <t>Diphergan draż. 25 mg a 20 szt</t>
  </si>
  <si>
    <t>Diphergan draż. 10 mg a 20 szt</t>
  </si>
  <si>
    <t>Torecan tabl. 6,5 mg a 50 szt</t>
  </si>
  <si>
    <t>Torecan czopki 6,5 mg a 6 szt</t>
  </si>
  <si>
    <t>Allertec krople 10 ml</t>
  </si>
  <si>
    <t>Allertec tabl. 10 mg a 20 szt</t>
  </si>
  <si>
    <t>Phenazolinum inj. 50 mg/ml a 10 szt</t>
  </si>
  <si>
    <t>Ketotifen tabl x 30 szt</t>
  </si>
  <si>
    <t>Loratadinum syrop 5 mg/5 ml a 125 ml</t>
  </si>
  <si>
    <t>Ketotifen syrop 1 mg/5 ml a 100 ml</t>
  </si>
  <si>
    <t>Berodual płyn 20 ml</t>
  </si>
  <si>
    <t>Berodual N aerozol 200 dawek a 10 ml</t>
  </si>
  <si>
    <t>Berotec N aerozol 0,1 mg/dawkę a 10 ml</t>
  </si>
  <si>
    <t>Xylometazolin krople 0,1 % a 10 ml</t>
  </si>
  <si>
    <t>NARZĄDY ZMYSŁÓW</t>
  </si>
  <si>
    <t>Neomycinum maść 0,5 % a 5 g maść oczna</t>
  </si>
  <si>
    <t>Neomycinum aer. 55 ml</t>
  </si>
  <si>
    <t>Alcaina 0,5% r-r do oczu 15ml</t>
  </si>
  <si>
    <t>Biodacyna ophtalmicum krople 3 mg/ml a 5 ml</t>
  </si>
  <si>
    <t>Gentamicin 0,3 % krople 3 mg/ml a 5 ml</t>
  </si>
  <si>
    <t>Otinum krople 200 mg/ml a 10 ml</t>
  </si>
  <si>
    <t xml:space="preserve">Neomycyna maść na skórę 5 g </t>
  </si>
  <si>
    <t>Floxal krople 3 mg/g a 5 ml</t>
  </si>
  <si>
    <t>Floxal maść 3 mg/g a 3 g</t>
  </si>
  <si>
    <t>Dicortineff zawiesina  a 5 ml</t>
  </si>
  <si>
    <t>Oxycort aerozol a  55 ml</t>
  </si>
  <si>
    <t>Oxycort maść a 10 g</t>
  </si>
  <si>
    <t>Diuramid tabl. 250 mg a 30 szt</t>
  </si>
  <si>
    <t>Oftensin krople 5 mg/ml a 5 ml</t>
  </si>
  <si>
    <t>Tropicamidum 0,5 % krople 5 mg/ml 2x 5 ml</t>
  </si>
  <si>
    <t>Tropicamidum 1 % krople 10 mg/ml 2x 5 ml</t>
  </si>
  <si>
    <t>Vidisic żel 2 mg/1 ml a 10 g</t>
  </si>
  <si>
    <t>Cornergel żel 5 % a 10 g</t>
  </si>
  <si>
    <t>INNE ŚRODKI STOSOWANE W LECZNICTWIE</t>
  </si>
  <si>
    <t>Glucosum proszek 100 %</t>
  </si>
  <si>
    <t>kg</t>
  </si>
  <si>
    <t>Anaesthezinum proszek 100 %</t>
  </si>
  <si>
    <t>Natrium bicarbonicum subst.</t>
  </si>
  <si>
    <t>Glycerolum 86 % płyn</t>
  </si>
  <si>
    <t>Natrium tetraboricum (borax) subst.</t>
  </si>
  <si>
    <t>Tanninum albuminatum</t>
  </si>
  <si>
    <t xml:space="preserve">Rivanolum </t>
  </si>
  <si>
    <t>Euceryna podłoże 100 %</t>
  </si>
  <si>
    <t>Vaselinum flavum podłoże 100 %</t>
  </si>
  <si>
    <t>Vaselinum album podłoże 100 %</t>
  </si>
  <si>
    <t>Acidum boricum</t>
  </si>
  <si>
    <t>Chloramphenicolum subst</t>
  </si>
  <si>
    <t>Natrium chloratum subst.</t>
  </si>
  <si>
    <t>Gummi arabicum 100 g</t>
  </si>
  <si>
    <t>Chloralhydrati 100 g</t>
  </si>
  <si>
    <t>Azulan tinct .100 g</t>
  </si>
  <si>
    <t>Spirytus Vini 96 % 1000g</t>
  </si>
  <si>
    <t>Spirytus vini 70 % a 800 g</t>
  </si>
  <si>
    <t>Spirytus skażony a 800 g</t>
  </si>
  <si>
    <t>Spirytus kamforowy a 800</t>
  </si>
  <si>
    <t>Parafinum liquidum  a 800 g</t>
  </si>
  <si>
    <t>Perhydrol a 1000 g</t>
  </si>
  <si>
    <t>Jodyna a 800g</t>
  </si>
  <si>
    <t>Formaldehydum 37% a 1000 g</t>
  </si>
  <si>
    <t>Pudełko do maści a 100 g opak 20 szt</t>
  </si>
  <si>
    <t>Tinct. Tormentillae a 100 g</t>
  </si>
  <si>
    <t>Tinct. Gallae a 100 g</t>
  </si>
  <si>
    <t>Kalium jodatum  a 100 g</t>
  </si>
  <si>
    <t>Butelka apteczna bez nakrętki 125 ml</t>
  </si>
  <si>
    <t>Butelka apteczna bez nakrętki 250 ml</t>
  </si>
  <si>
    <t>Butelka apteczna bez nakrętki 500 ml</t>
  </si>
  <si>
    <t>Torebka apteczna biała duża x 100 szt</t>
  </si>
  <si>
    <t>Opłatki skrobiowe nr 2 (500 kompletów)</t>
  </si>
  <si>
    <t>Opłatki skrobiowe nr 4  (500 kompletów)</t>
  </si>
  <si>
    <t>Pudełko do maści a 50 g opak 20 szt</t>
  </si>
  <si>
    <t>Saccharum lactis proszek opak. 100 g</t>
  </si>
  <si>
    <t>Zincii oxydatum proszek opak. 100g</t>
  </si>
  <si>
    <t>Talcum proszek opak. 100 g</t>
  </si>
  <si>
    <t>Nalepka pomarańczowa duża ok 5 cm x 7 a 100 szt</t>
  </si>
  <si>
    <t>Aqua Gel opatrunek 12  x 12 cm x 1 szt</t>
  </si>
  <si>
    <t>Aqua Gel Opatrunek 10 x 12 cm x 1 szt</t>
  </si>
  <si>
    <t>Aqua Gel opatrunek 12  x 24 cm x 1 szt</t>
  </si>
  <si>
    <t>Menalind pianka 400 ml a 1 szt</t>
  </si>
  <si>
    <t>Aminoven infant 10 %  płyn 100 ml</t>
  </si>
  <si>
    <t>Primene r-r do inj. 100 ml</t>
  </si>
  <si>
    <t>Nephrotect 0,1 g/ml płyn 250 ml</t>
  </si>
  <si>
    <t>Aqua pro inj 250 ml</t>
  </si>
  <si>
    <t xml:space="preserve">Glucosum 10 % płyn 250 ml </t>
  </si>
  <si>
    <t>Glucosum 20% inj a 10 ml x 50 amp</t>
  </si>
  <si>
    <t>Glucosum 40% inj a 10 ml x 50 amp</t>
  </si>
  <si>
    <t>Glucosum et Natrium chloratum 2:1 płyn 500 ml</t>
  </si>
  <si>
    <t>Glucosum et Natrium chloratum 2:1 płyn 250 ml</t>
  </si>
  <si>
    <t>Natrium chloratum 0,9 % amp. 5 ml a 100 szt</t>
  </si>
  <si>
    <t>Natrium chloratum 0,9 % amp. 10 ml a 100 szt</t>
  </si>
  <si>
    <t>Natrium chloratum 10 % amp. 10 ml a 100 szt</t>
  </si>
  <si>
    <t>Addiphos inj. 20 ml a 10 szt</t>
  </si>
  <si>
    <t xml:space="preserve">Unguentum cholesteroli </t>
  </si>
  <si>
    <t>Lanolinum podł. Maśc.</t>
  </si>
  <si>
    <t>Sofnolime wapno proszek 4,5 kg</t>
  </si>
  <si>
    <t>Maść cynkowa maść a 20 g</t>
  </si>
  <si>
    <t>Vitaminum D 3 krople 15 tys j/ml a 10 ml</t>
  </si>
  <si>
    <t>K-Vitum krople z vit K 2 mg x 20 kaps</t>
  </si>
  <si>
    <t>Desferal 500mg inj x 10</t>
  </si>
  <si>
    <t>Natrium chloratum 1000 ml worek</t>
  </si>
  <si>
    <t>Soluvit x10 fiolek</t>
  </si>
  <si>
    <t xml:space="preserve">Decaven roztwór but a 50 ml x 25 but </t>
  </si>
  <si>
    <t>Glycophos 216mg/ml a 20 ml x 10 fiol</t>
  </si>
  <si>
    <t>Aqua pro iniectione amp. 10 ml a 100 szt</t>
  </si>
  <si>
    <t>Aqua pro iniectione amp. 5 ml a 100 szt</t>
  </si>
  <si>
    <t>Filgrastimum inj.30 mln j a 1 szt</t>
  </si>
  <si>
    <t>Nexium 40 mg x 10 fiolek</t>
  </si>
  <si>
    <t>Leukeran tabl. 2 mg a 25 szt</t>
  </si>
  <si>
    <t xml:space="preserve">Glycina 1,5% do irygacji 3000 ml </t>
  </si>
  <si>
    <t xml:space="preserve"> </t>
  </si>
  <si>
    <t>Lipanthyl NT 145 mg</t>
  </si>
  <si>
    <t>Natrium chloratum worek 3000 ml</t>
  </si>
  <si>
    <t>Natrium chloratum worek 5000 ml</t>
  </si>
  <si>
    <t>Atorvasterolum 20 mg x 30 szt</t>
  </si>
  <si>
    <t>Atorvasterolum 40 mg x 30 szt</t>
  </si>
  <si>
    <t xml:space="preserve">Simvastatinum 20 mg x 30 tabl </t>
  </si>
  <si>
    <t>Simvastatinum 40 mg x 30 tabl</t>
  </si>
  <si>
    <t>Naloxon h/chlo.0,4 mg/1 ml inj.10 amp</t>
  </si>
  <si>
    <t>Gastrografin 760 mg/ml 100 ml. 10 flak.</t>
  </si>
  <si>
    <t xml:space="preserve">Ultravist 370 100 ml x10 but </t>
  </si>
  <si>
    <t xml:space="preserve">Menalind krem 200 ml </t>
  </si>
  <si>
    <t>Barium Sulf. 1g/ml zaw 200 ml</t>
  </si>
  <si>
    <t>Resonium A prosz 454 g</t>
  </si>
  <si>
    <t>Nakretki na but 28 mm x 100 szt</t>
  </si>
  <si>
    <t xml:space="preserve">Gruszka do nosa dla niemowląt nr 7 </t>
  </si>
  <si>
    <t>Cytotec 0,2 mg tabl. x 30 szt </t>
  </si>
  <si>
    <t>Razem:</t>
  </si>
  <si>
    <t>Wartość netto Pakietu nr 1 : .................................. zł</t>
  </si>
  <si>
    <t xml:space="preserve">Zamawiający zastrzega sobie możliwość dostaw na CITO (na leki dla ratowania życia) </t>
  </si>
  <si>
    <t>(słownie: .................................................................................................................................................................. złotych i ....../100)</t>
  </si>
  <si>
    <t>Wartość brutto Pakietu nr 1 : .................................. zł</t>
  </si>
  <si>
    <t>………………………………………………………….</t>
  </si>
  <si>
    <t>/podpis Wykonawcy lub osób upoważnionych do składania oświadczeń woli w imieniu Wykonawcy/</t>
  </si>
  <si>
    <t xml:space="preserve">Pakiet nr 2. PARACETAMOL </t>
  </si>
  <si>
    <t>Lp</t>
  </si>
  <si>
    <t>Wartość netto (zł)</t>
  </si>
  <si>
    <t>Cena jedn. brutto (zł)</t>
  </si>
  <si>
    <t xml:space="preserve">Paracetamol roztwór do infuzji 100 ml </t>
  </si>
  <si>
    <t xml:space="preserve">Paracetamol roztwór do infuzji 50 ml. </t>
  </si>
  <si>
    <t>Wartość netto Pakietu nr 2 : .................................. zł</t>
  </si>
  <si>
    <t>Wartość brutto Pakietu nr 2 : ................................. zł</t>
  </si>
  <si>
    <t>Pakiet  nr 3.  PODTLENEK AZOTU</t>
  </si>
  <si>
    <t>Wartość brutto
(zł)</t>
  </si>
  <si>
    <t>Cena jedn.
brutto (zł)</t>
  </si>
  <si>
    <t>Podtlenek azotu 7 kg</t>
  </si>
  <si>
    <t>Wartość netto Pakietu nr 3 : .................................. zł</t>
  </si>
  <si>
    <t>Wartość brutto Pakietu nr 3 : .................................. zł</t>
  </si>
  <si>
    <t>Pakiet NR 4. GĄBKA GARAMYCYNOWA</t>
  </si>
  <si>
    <t>Wartość netto Pakietu nr 4 : .................................. zł</t>
  </si>
  <si>
    <t>Wartość brutto Pakietu nr 4: .................................. zł</t>
  </si>
  <si>
    <t>Pakiet  nr 5. Leki</t>
  </si>
  <si>
    <t>Amlodipinum 5mg tablx30</t>
  </si>
  <si>
    <t>Amlodipinum 10 mg tabl. x 30</t>
  </si>
  <si>
    <t>Bisoprolol 10 mg tabl. x 30</t>
  </si>
  <si>
    <t>Bisoprolol 5 mg tabl. x 30</t>
  </si>
  <si>
    <t>Bisoprolol 2,5 mg tabl.x 30</t>
  </si>
  <si>
    <t>Ramiprilum 2,5 mg tabl. a 28 szt</t>
  </si>
  <si>
    <t>Ramiprilum 5 mg tabl. a 28 szt</t>
  </si>
  <si>
    <t>Ramiprilum 10 mg tabl. a 28 szt</t>
  </si>
  <si>
    <t>Wartość netto Pakietu nr 5: .................................. zł</t>
  </si>
  <si>
    <t>Wartość brutto Pakietu nr 5: .................................. zł</t>
  </si>
  <si>
    <t>Pakiet nr 6. SEVORANE *</t>
  </si>
  <si>
    <t>Sevoflurane 250 ml</t>
  </si>
  <si>
    <t>Wartość netto Pakietu nr 6 : .................................. zł</t>
  </si>
  <si>
    <t>Wartość brutto Pakietu nr 6: .................................. zł</t>
  </si>
  <si>
    <r>
      <t>Pakiet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nr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7.</t>
    </r>
    <r>
      <rPr>
        <b/>
        <sz val="12"/>
        <rFont val="Arial"/>
        <family val="2"/>
      </rPr>
      <t xml:space="preserve">   </t>
    </r>
    <r>
      <rPr>
        <b/>
        <sz val="10"/>
        <rFont val="Arial"/>
        <family val="2"/>
      </rPr>
      <t>TESTY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PASKOWE</t>
    </r>
    <r>
      <rPr>
        <b/>
        <sz val="12"/>
        <rFont val="Arial"/>
        <family val="2"/>
      </rPr>
      <t xml:space="preserve"> *</t>
    </r>
  </si>
  <si>
    <t>Paski samozasysające do pomiaru poziomu glukozy we krwi x 50 szt</t>
  </si>
  <si>
    <t>Wartość netto Pakietu nr 7 : .................................. zł</t>
  </si>
  <si>
    <t>Wartość brutto Pakietu nr 7: .................................. zł</t>
  </si>
  <si>
    <t xml:space="preserve">Pakiet nr 8. LEKI  </t>
  </si>
  <si>
    <t>Termin realizacji pojedynczej dostawy: 24 godzin od chwili złożenia zamówienia telefonicznego lub faksem.</t>
  </si>
  <si>
    <t>Cordarone tabl. 200 mg a 30 szt.</t>
  </si>
  <si>
    <t>Cordarone inj. 50 mg/ml x 3 ml a 6 amp.</t>
  </si>
  <si>
    <t xml:space="preserve">Acodin syrop 300 mg 100 ml </t>
  </si>
  <si>
    <t>Acodin syrop 150 mg 100 ml.</t>
  </si>
  <si>
    <t>Acodin tabl. 15 mg x 30 szt</t>
  </si>
  <si>
    <t>Depakine Chrono 300 mg a 30 tabl.</t>
  </si>
  <si>
    <t>Depakine Chrono 500 mg a 30 tabl.</t>
  </si>
  <si>
    <t>Depakine.400 mg inj iv x 4 szt</t>
  </si>
  <si>
    <t>Depakine syrop 150ml</t>
  </si>
  <si>
    <t>Enzaprost F 5 mg/ml a 5 amp.</t>
  </si>
  <si>
    <t>Exacyl 500 mg tabl. powl. a 20 szt.</t>
  </si>
  <si>
    <t>Exacyl 500 mg/ml x 5 ml a 5 amp.</t>
  </si>
  <si>
    <t>Clexane 20mg/0,2 ml a 10 amp.</t>
  </si>
  <si>
    <t>Clexane 40 mg/0,4 ml a 10 amp.</t>
  </si>
  <si>
    <t>Clexane 60 mg/0,6 ml a 10 amp.</t>
  </si>
  <si>
    <t>Clexane 80 mg/0,8 ml a 10 amp.</t>
  </si>
  <si>
    <t>Clexane 120 mg/0,8 ml a 10 amp.</t>
  </si>
  <si>
    <t>No-Spa tabl. 40 mg a 20 szt.</t>
  </si>
  <si>
    <t>No-Spa forte tabl. 80 mg a 20 szt.</t>
  </si>
  <si>
    <t>No-Spa inj. 40 mg/2 ml x 2 ml a 5 amp.</t>
  </si>
  <si>
    <t>Mononit tabl. 40 mg a 30 szt.</t>
  </si>
  <si>
    <t>Mononit Retard tabl. 60 mg a 30 szt.</t>
  </si>
  <si>
    <t>Mononit tabl.20 mg x 60 szt</t>
  </si>
  <si>
    <t>Mononit Retard tabl. 100 mg a 30 szt.</t>
  </si>
  <si>
    <t>Plavix tabl 75 mg x 84 tabl</t>
  </si>
  <si>
    <t>Ranitydyna tabl. 150 mg a 60 szt.</t>
  </si>
  <si>
    <t>Rovamycyna tabl. powl. 3 mln. a 10szt.</t>
  </si>
  <si>
    <t>Rulid tabl. rozp. 50 mg a 10 szt.</t>
  </si>
  <si>
    <t xml:space="preserve">Adenocor 6 mg/2 mlx 6 amp </t>
  </si>
  <si>
    <t>Rulid tabl. 150 mg a 10 szt.</t>
  </si>
  <si>
    <t>Mycomax 100 ml wlew</t>
  </si>
  <si>
    <r>
      <t>op</t>
    </r>
    <r>
      <rPr>
        <sz val="12"/>
        <rFont val="Arial"/>
        <family val="2"/>
      </rPr>
      <t xml:space="preserve"> </t>
    </r>
  </si>
  <si>
    <t>Tiapridal 100 mg x 20 tabl.</t>
  </si>
  <si>
    <t>Insulina Lantus</t>
  </si>
  <si>
    <t>Insulina Apidra</t>
  </si>
  <si>
    <t>Insulina Insuman Rapid</t>
  </si>
  <si>
    <t>Insulina Insuman Basal</t>
  </si>
  <si>
    <t>Insulina Insuman Comb</t>
  </si>
  <si>
    <t>Targocid im/iv  400 mg x 3 ml a 1 fiol.</t>
  </si>
  <si>
    <t>Wartość netto Pakietu nr 8 : .................................. zł</t>
  </si>
  <si>
    <t>Wartość brutto Pakietu nr 8: ................................. zł</t>
  </si>
  <si>
    <t xml:space="preserve">Pakiet nr 9. LEKI  </t>
  </si>
  <si>
    <t xml:space="preserve">
Termin realizacji pojedynczej dostawy: 24 godzin od chwili złożenia zamówienia telefonicznego lub faksem.
</t>
  </si>
  <si>
    <t>Clotrimazolum krem, 10 mg/g  a 20 g</t>
  </si>
  <si>
    <t>Clotrimazolum tabl. dop. 100 mg a 6 szt.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</si>
</sst>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1"/>
      <color indexed="10"/>
      <name val="Arial"/>
      <family val="2"/>
    </font>
    <font>
      <b/>
      <sz val="7"/>
      <color indexed="10"/>
      <name val="Times New Roman"/>
      <family val="1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58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19" fillId="22" borderId="13" xfId="0" applyFont="1" applyFill="1" applyBorder="1" applyAlignment="1">
      <alignment vertical="center"/>
    </xf>
    <xf numFmtId="0" fontId="19" fillId="22" borderId="14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5" fillId="0" borderId="15" xfId="0" applyFont="1" applyBorder="1" applyAlignment="1">
      <alignment horizontal="center"/>
    </xf>
    <xf numFmtId="4" fontId="25" fillId="0" borderId="16" xfId="0" applyNumberFormat="1" applyFont="1" applyBorder="1" applyAlignment="1">
      <alignment horizontal="right"/>
    </xf>
    <xf numFmtId="9" fontId="25" fillId="0" borderId="16" xfId="0" applyNumberFormat="1" applyFont="1" applyFill="1" applyBorder="1" applyAlignment="1">
      <alignment horizontal="center"/>
    </xf>
    <xf numFmtId="4" fontId="25" fillId="0" borderId="16" xfId="0" applyNumberFormat="1" applyFont="1" applyFill="1" applyBorder="1" applyAlignment="1">
      <alignment horizontal="right"/>
    </xf>
    <xf numFmtId="0" fontId="25" fillId="0" borderId="17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25" fillId="0" borderId="16" xfId="0" applyFont="1" applyFill="1" applyBorder="1" applyAlignment="1">
      <alignment wrapText="1"/>
    </xf>
    <xf numFmtId="9" fontId="25" fillId="0" borderId="16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center"/>
    </xf>
    <xf numFmtId="4" fontId="25" fillId="0" borderId="16" xfId="0" applyNumberFormat="1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6" xfId="0" applyFont="1" applyBorder="1" applyAlignment="1">
      <alignment horizontal="left" wrapText="1"/>
    </xf>
    <xf numFmtId="0" fontId="25" fillId="0" borderId="0" xfId="0" applyFont="1" applyAlignment="1">
      <alignment/>
    </xf>
    <xf numFmtId="0" fontId="25" fillId="0" borderId="16" xfId="0" applyFont="1" applyBorder="1" applyAlignment="1">
      <alignment wrapText="1"/>
    </xf>
    <xf numFmtId="1" fontId="27" fillId="0" borderId="0" xfId="0" applyNumberFormat="1" applyFont="1" applyFill="1" applyBorder="1" applyAlignment="1">
      <alignment horizontal="left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18" fillId="22" borderId="13" xfId="0" applyFont="1" applyFill="1" applyBorder="1" applyAlignment="1">
      <alignment vertical="center"/>
    </xf>
    <xf numFmtId="0" fontId="18" fillId="22" borderId="13" xfId="0" applyFont="1" applyFill="1" applyBorder="1" applyAlignment="1">
      <alignment horizontal="right" vertical="center"/>
    </xf>
    <xf numFmtId="0" fontId="18" fillId="22" borderId="14" xfId="0" applyFont="1" applyFill="1" applyBorder="1" applyAlignment="1">
      <alignment vertical="center"/>
    </xf>
    <xf numFmtId="0" fontId="25" fillId="0" borderId="20" xfId="0" applyFont="1" applyBorder="1" applyAlignment="1">
      <alignment horizontal="center"/>
    </xf>
    <xf numFmtId="4" fontId="25" fillId="0" borderId="18" xfId="0" applyNumberFormat="1" applyFont="1" applyBorder="1" applyAlignment="1">
      <alignment/>
    </xf>
    <xf numFmtId="4" fontId="25" fillId="0" borderId="18" xfId="0" applyNumberFormat="1" applyFont="1" applyBorder="1" applyAlignment="1">
      <alignment horizontal="right"/>
    </xf>
    <xf numFmtId="9" fontId="25" fillId="0" borderId="18" xfId="0" applyNumberFormat="1" applyFont="1" applyBorder="1" applyAlignment="1">
      <alignment horizontal="center"/>
    </xf>
    <xf numFmtId="0" fontId="25" fillId="0" borderId="21" xfId="0" applyFont="1" applyBorder="1" applyAlignment="1">
      <alignment/>
    </xf>
    <xf numFmtId="9" fontId="18" fillId="22" borderId="13" xfId="0" applyNumberFormat="1" applyFont="1" applyFill="1" applyBorder="1" applyAlignment="1">
      <alignment vertical="center"/>
    </xf>
    <xf numFmtId="4" fontId="25" fillId="0" borderId="22" xfId="0" applyNumberFormat="1" applyFont="1" applyBorder="1" applyAlignment="1">
      <alignment horizontal="right"/>
    </xf>
    <xf numFmtId="9" fontId="25" fillId="0" borderId="22" xfId="0" applyNumberFormat="1" applyFont="1" applyBorder="1" applyAlignment="1">
      <alignment horizontal="center"/>
    </xf>
    <xf numFmtId="0" fontId="25" fillId="0" borderId="23" xfId="0" applyFont="1" applyBorder="1" applyAlignment="1">
      <alignment/>
    </xf>
    <xf numFmtId="4" fontId="19" fillId="22" borderId="24" xfId="0" applyNumberFormat="1" applyFont="1" applyFill="1" applyBorder="1" applyAlignment="1">
      <alignment horizontal="left" vertical="center" wrapText="1"/>
    </xf>
    <xf numFmtId="9" fontId="19" fillId="22" borderId="24" xfId="0" applyNumberFormat="1" applyFont="1" applyFill="1" applyBorder="1" applyAlignment="1">
      <alignment horizontal="left" vertical="center" wrapText="1"/>
    </xf>
    <xf numFmtId="4" fontId="19" fillId="22" borderId="24" xfId="0" applyNumberFormat="1" applyFont="1" applyFill="1" applyBorder="1" applyAlignment="1">
      <alignment horizontal="right" vertical="center" wrapText="1"/>
    </xf>
    <xf numFmtId="0" fontId="19" fillId="22" borderId="25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left"/>
    </xf>
    <xf numFmtId="0" fontId="18" fillId="22" borderId="13" xfId="0" applyFont="1" applyFill="1" applyBorder="1" applyAlignment="1">
      <alignment vertical="center" wrapText="1"/>
    </xf>
    <xf numFmtId="9" fontId="18" fillId="22" borderId="13" xfId="0" applyNumberFormat="1" applyFont="1" applyFill="1" applyBorder="1" applyAlignment="1">
      <alignment vertical="center" wrapText="1"/>
    </xf>
    <xf numFmtId="0" fontId="18" fillId="22" borderId="13" xfId="0" applyFont="1" applyFill="1" applyBorder="1" applyAlignment="1">
      <alignment horizontal="right" vertical="center" wrapText="1"/>
    </xf>
    <xf numFmtId="0" fontId="18" fillId="22" borderId="14" xfId="0" applyFont="1" applyFill="1" applyBorder="1" applyAlignment="1">
      <alignment vertical="center" wrapText="1"/>
    </xf>
    <xf numFmtId="4" fontId="18" fillId="22" borderId="13" xfId="0" applyNumberFormat="1" applyFont="1" applyFill="1" applyBorder="1" applyAlignment="1">
      <alignment horizontal="right" vertical="center"/>
    </xf>
    <xf numFmtId="1" fontId="29" fillId="0" borderId="0" xfId="0" applyNumberFormat="1" applyFont="1" applyFill="1" applyBorder="1" applyAlignment="1">
      <alignment horizontal="left"/>
    </xf>
    <xf numFmtId="4" fontId="0" fillId="22" borderId="13" xfId="0" applyNumberFormat="1" applyFont="1" applyFill="1" applyBorder="1" applyAlignment="1">
      <alignment horizontal="right" vertical="center" wrapText="1"/>
    </xf>
    <xf numFmtId="9" fontId="0" fillId="22" borderId="13" xfId="0" applyNumberFormat="1" applyFont="1" applyFill="1" applyBorder="1" applyAlignment="1">
      <alignment vertical="center" wrapText="1"/>
    </xf>
    <xf numFmtId="4" fontId="0" fillId="22" borderId="13" xfId="0" applyNumberFormat="1" applyFont="1" applyFill="1" applyBorder="1" applyAlignment="1">
      <alignment vertical="center" wrapText="1"/>
    </xf>
    <xf numFmtId="0" fontId="0" fillId="22" borderId="14" xfId="0" applyFont="1" applyFill="1" applyBorder="1" applyAlignment="1">
      <alignment vertical="center" wrapText="1"/>
    </xf>
    <xf numFmtId="4" fontId="25" fillId="0" borderId="26" xfId="0" applyNumberFormat="1" applyFont="1" applyBorder="1" applyAlignment="1">
      <alignment horizontal="right"/>
    </xf>
    <xf numFmtId="9" fontId="25" fillId="0" borderId="27" xfId="0" applyNumberFormat="1" applyFont="1" applyBorder="1" applyAlignment="1">
      <alignment horizontal="center"/>
    </xf>
    <xf numFmtId="0" fontId="25" fillId="0" borderId="28" xfId="0" applyFont="1" applyBorder="1" applyAlignment="1">
      <alignment/>
    </xf>
    <xf numFmtId="4" fontId="19" fillId="0" borderId="11" xfId="0" applyNumberFormat="1" applyFont="1" applyBorder="1" applyAlignment="1">
      <alignment horizontal="right"/>
    </xf>
    <xf numFmtId="0" fontId="28" fillId="0" borderId="11" xfId="0" applyFont="1" applyBorder="1" applyAlignment="1">
      <alignment/>
    </xf>
    <xf numFmtId="4" fontId="28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0" fillId="0" borderId="29" xfId="0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horizontal="center"/>
    </xf>
    <xf numFmtId="4" fontId="0" fillId="0" borderId="30" xfId="0" applyNumberFormat="1" applyBorder="1" applyAlignment="1">
      <alignment/>
    </xf>
    <xf numFmtId="4" fontId="0" fillId="0" borderId="30" xfId="0" applyNumberFormat="1" applyBorder="1" applyAlignment="1">
      <alignment horizontal="right"/>
    </xf>
    <xf numFmtId="9" fontId="0" fillId="0" borderId="30" xfId="0" applyNumberFormat="1" applyBorder="1" applyAlignment="1">
      <alignment horizontal="center"/>
    </xf>
    <xf numFmtId="0" fontId="0" fillId="0" borderId="31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4" fontId="0" fillId="0" borderId="18" xfId="0" applyNumberFormat="1" applyBorder="1" applyAlignment="1">
      <alignment horizontal="right"/>
    </xf>
    <xf numFmtId="9" fontId="0" fillId="0" borderId="18" xfId="0" applyNumberFormat="1" applyBorder="1" applyAlignment="1">
      <alignment horizontal="center"/>
    </xf>
    <xf numFmtId="0" fontId="0" fillId="0" borderId="21" xfId="0" applyBorder="1" applyAlignment="1">
      <alignment/>
    </xf>
    <xf numFmtId="4" fontId="21" fillId="0" borderId="11" xfId="0" applyNumberFormat="1" applyFont="1" applyBorder="1" applyAlignment="1">
      <alignment horizontal="right"/>
    </xf>
    <xf numFmtId="9" fontId="21" fillId="0" borderId="11" xfId="0" applyNumberFormat="1" applyFont="1" applyBorder="1" applyAlignment="1">
      <alignment horizontal="center"/>
    </xf>
    <xf numFmtId="4" fontId="21" fillId="0" borderId="11" xfId="0" applyNumberFormat="1" applyFont="1" applyBorder="1" applyAlignment="1">
      <alignment horizontal="center"/>
    </xf>
    <xf numFmtId="0" fontId="21" fillId="0" borderId="12" xfId="0" applyFont="1" applyBorder="1" applyAlignment="1">
      <alignment/>
    </xf>
    <xf numFmtId="0" fontId="18" fillId="0" borderId="0" xfId="0" applyFont="1" applyBorder="1" applyAlignment="1">
      <alignment horizontal="left" vertical="center"/>
    </xf>
    <xf numFmtId="0" fontId="21" fillId="0" borderId="1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3" xfId="0" applyFont="1" applyBorder="1" applyAlignment="1">
      <alignment horizontal="center"/>
    </xf>
    <xf numFmtId="4" fontId="0" fillId="0" borderId="33" xfId="0" applyNumberFormat="1" applyBorder="1" applyAlignment="1">
      <alignment/>
    </xf>
    <xf numFmtId="4" fontId="0" fillId="0" borderId="33" xfId="0" applyNumberFormat="1" applyBorder="1" applyAlignment="1">
      <alignment horizontal="right"/>
    </xf>
    <xf numFmtId="9" fontId="0" fillId="0" borderId="33" xfId="0" applyNumberFormat="1" applyBorder="1" applyAlignment="1">
      <alignment horizontal="center"/>
    </xf>
    <xf numFmtId="0" fontId="0" fillId="0" borderId="34" xfId="0" applyBorder="1" applyAlignment="1">
      <alignment/>
    </xf>
    <xf numFmtId="0" fontId="0" fillId="0" borderId="10" xfId="0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/>
    </xf>
    <xf numFmtId="4" fontId="0" fillId="0" borderId="19" xfId="0" applyNumberFormat="1" applyBorder="1" applyAlignment="1">
      <alignment horizontal="right"/>
    </xf>
    <xf numFmtId="9" fontId="0" fillId="0" borderId="19" xfId="0" applyNumberForma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right"/>
    </xf>
    <xf numFmtId="9" fontId="0" fillId="0" borderId="3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 horizontal="right"/>
    </xf>
    <xf numFmtId="9" fontId="0" fillId="0" borderId="16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0" fillId="0" borderId="35" xfId="0" applyFont="1" applyBorder="1" applyAlignment="1">
      <alignment horizontal="center"/>
    </xf>
    <xf numFmtId="0" fontId="25" fillId="0" borderId="19" xfId="0" applyFont="1" applyBorder="1" applyAlignment="1">
      <alignment/>
    </xf>
    <xf numFmtId="4" fontId="0" fillId="0" borderId="19" xfId="0" applyNumberFormat="1" applyBorder="1" applyAlignment="1">
      <alignment/>
    </xf>
    <xf numFmtId="4" fontId="0" fillId="0" borderId="19" xfId="0" applyNumberFormat="1" applyBorder="1" applyAlignment="1">
      <alignment horizontal="center"/>
    </xf>
    <xf numFmtId="0" fontId="0" fillId="0" borderId="36" xfId="0" applyBorder="1" applyAlignment="1">
      <alignment/>
    </xf>
    <xf numFmtId="4" fontId="0" fillId="0" borderId="16" xfId="0" applyNumberFormat="1" applyBorder="1" applyAlignment="1">
      <alignment/>
    </xf>
    <xf numFmtId="4" fontId="0" fillId="0" borderId="16" xfId="0" applyNumberFormat="1" applyBorder="1" applyAlignment="1">
      <alignment horizontal="right"/>
    </xf>
    <xf numFmtId="9" fontId="0" fillId="0" borderId="16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0" fontId="25" fillId="0" borderId="35" xfId="0" applyFont="1" applyBorder="1" applyAlignment="1">
      <alignment horizontal="center"/>
    </xf>
    <xf numFmtId="4" fontId="25" fillId="0" borderId="19" xfId="0" applyNumberFormat="1" applyFont="1" applyBorder="1" applyAlignment="1">
      <alignment/>
    </xf>
    <xf numFmtId="4" fontId="25" fillId="0" borderId="19" xfId="0" applyNumberFormat="1" applyFont="1" applyBorder="1" applyAlignment="1">
      <alignment horizontal="right"/>
    </xf>
    <xf numFmtId="9" fontId="25" fillId="0" borderId="19" xfId="0" applyNumberFormat="1" applyFont="1" applyBorder="1" applyAlignment="1">
      <alignment horizontal="center"/>
    </xf>
    <xf numFmtId="0" fontId="25" fillId="0" borderId="36" xfId="0" applyFont="1" applyBorder="1" applyAlignment="1">
      <alignment/>
    </xf>
    <xf numFmtId="4" fontId="26" fillId="0" borderId="11" xfId="0" applyNumberFormat="1" applyFont="1" applyBorder="1" applyAlignment="1">
      <alignment horizontal="right"/>
    </xf>
    <xf numFmtId="9" fontId="26" fillId="0" borderId="11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0" xfId="0" applyFont="1" applyAlignment="1">
      <alignment/>
    </xf>
    <xf numFmtId="0" fontId="24" fillId="0" borderId="0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center"/>
    </xf>
    <xf numFmtId="4" fontId="0" fillId="0" borderId="33" xfId="0" applyNumberFormat="1" applyFont="1" applyBorder="1" applyAlignment="1">
      <alignment horizontal="right"/>
    </xf>
    <xf numFmtId="0" fontId="0" fillId="0" borderId="31" xfId="0" applyFont="1" applyBorder="1" applyAlignment="1">
      <alignment horizontal="center"/>
    </xf>
    <xf numFmtId="4" fontId="0" fillId="0" borderId="37" xfId="0" applyNumberFormat="1" applyFont="1" applyBorder="1" applyAlignment="1">
      <alignment horizontal="right"/>
    </xf>
    <xf numFmtId="9" fontId="0" fillId="0" borderId="38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right"/>
    </xf>
    <xf numFmtId="0" fontId="21" fillId="0" borderId="0" xfId="0" applyFont="1" applyAlignment="1">
      <alignment vertical="center"/>
    </xf>
    <xf numFmtId="4" fontId="25" fillId="0" borderId="19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4" fontId="25" fillId="0" borderId="16" xfId="0" applyNumberFormat="1" applyFont="1" applyBorder="1" applyAlignment="1">
      <alignment horizontal="center"/>
    </xf>
    <xf numFmtId="0" fontId="25" fillId="0" borderId="35" xfId="0" applyFont="1" applyBorder="1" applyAlignment="1">
      <alignment horizontal="center" vertical="center" wrapText="1"/>
    </xf>
    <xf numFmtId="0" fontId="25" fillId="0" borderId="19" xfId="0" applyFont="1" applyBorder="1" applyAlignment="1">
      <alignment vertical="center" wrapText="1"/>
    </xf>
    <xf numFmtId="0" fontId="25" fillId="0" borderId="19" xfId="0" applyFont="1" applyBorder="1" applyAlignment="1">
      <alignment horizontal="center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9" fontId="25" fillId="0" borderId="19" xfId="0" applyNumberFormat="1" applyFont="1" applyBorder="1" applyAlignment="1">
      <alignment horizontal="center" vertical="center" wrapText="1"/>
    </xf>
    <xf numFmtId="4" fontId="25" fillId="0" borderId="19" xfId="0" applyNumberFormat="1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5" fillId="0" borderId="16" xfId="0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9" fontId="25" fillId="0" borderId="16" xfId="0" applyNumberFormat="1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vertical="center" wrapText="1"/>
    </xf>
    <xf numFmtId="4" fontId="0" fillId="0" borderId="19" xfId="0" applyNumberFormat="1" applyFont="1" applyBorder="1" applyAlignment="1">
      <alignment horizontal="right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4" fontId="0" fillId="0" borderId="16" xfId="0" applyNumberFormat="1" applyFont="1" applyBorder="1" applyAlignment="1">
      <alignment vertical="center" wrapText="1"/>
    </xf>
    <xf numFmtId="4" fontId="0" fillId="0" borderId="16" xfId="0" applyNumberFormat="1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21" fillId="0" borderId="0" xfId="0" applyFont="1" applyBorder="1" applyAlignment="1">
      <alignment/>
    </xf>
    <xf numFmtId="0" fontId="25" fillId="0" borderId="19" xfId="0" applyFont="1" applyBorder="1" applyAlignment="1">
      <alignment wrapText="1"/>
    </xf>
    <xf numFmtId="0" fontId="25" fillId="0" borderId="16" xfId="0" applyFont="1" applyBorder="1" applyAlignment="1">
      <alignment horizontal="right" indent="1"/>
    </xf>
    <xf numFmtId="9" fontId="0" fillId="0" borderId="19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9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1" fillId="0" borderId="16" xfId="0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4" fontId="0" fillId="0" borderId="16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vertical="center"/>
    </xf>
    <xf numFmtId="9" fontId="0" fillId="0" borderId="16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left"/>
    </xf>
    <xf numFmtId="9" fontId="0" fillId="0" borderId="19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4" fontId="0" fillId="0" borderId="16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8" xfId="0" applyFont="1" applyBorder="1" applyAlignment="1">
      <alignment vertical="center" wrapText="1"/>
    </xf>
    <xf numFmtId="0" fontId="0" fillId="0" borderId="39" xfId="0" applyFont="1" applyBorder="1" applyAlignment="1">
      <alignment horizontal="center"/>
    </xf>
    <xf numFmtId="0" fontId="0" fillId="0" borderId="38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vertical="center" wrapText="1"/>
    </xf>
    <xf numFmtId="4" fontId="0" fillId="0" borderId="18" xfId="0" applyNumberFormat="1" applyFont="1" applyBorder="1" applyAlignment="1">
      <alignment horizontal="right" vertical="center" wrapText="1"/>
    </xf>
    <xf numFmtId="0" fontId="0" fillId="0" borderId="21" xfId="0" applyFont="1" applyBorder="1" applyAlignment="1">
      <alignment vertical="center" wrapText="1"/>
    </xf>
    <xf numFmtId="4" fontId="0" fillId="0" borderId="19" xfId="0" applyNumberFormat="1" applyFont="1" applyBorder="1" applyAlignment="1">
      <alignment/>
    </xf>
    <xf numFmtId="0" fontId="0" fillId="0" borderId="36" xfId="0" applyFont="1" applyBorder="1" applyAlignment="1">
      <alignment/>
    </xf>
    <xf numFmtId="4" fontId="0" fillId="0" borderId="16" xfId="0" applyNumberFormat="1" applyFont="1" applyBorder="1" applyAlignment="1">
      <alignment/>
    </xf>
    <xf numFmtId="0" fontId="21" fillId="0" borderId="3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9" fontId="0" fillId="0" borderId="0" xfId="0" applyNumberFormat="1" applyBorder="1" applyAlignment="1">
      <alignment vertical="center"/>
    </xf>
    <xf numFmtId="3" fontId="0" fillId="0" borderId="16" xfId="0" applyNumberFormat="1" applyFont="1" applyBorder="1" applyAlignment="1">
      <alignment horizontal="center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left" vertical="center" wrapText="1"/>
    </xf>
    <xf numFmtId="0" fontId="25" fillId="0" borderId="30" xfId="0" applyFont="1" applyBorder="1" applyAlignment="1">
      <alignment horizontal="center" vertical="center" wrapText="1"/>
    </xf>
    <xf numFmtId="4" fontId="25" fillId="0" borderId="30" xfId="0" applyNumberFormat="1" applyFont="1" applyBorder="1" applyAlignment="1">
      <alignment horizontal="center" vertical="center" wrapText="1"/>
    </xf>
    <xf numFmtId="4" fontId="25" fillId="0" borderId="30" xfId="0" applyNumberFormat="1" applyFont="1" applyBorder="1" applyAlignment="1">
      <alignment horizontal="right" vertical="center" wrapText="1"/>
    </xf>
    <xf numFmtId="9" fontId="25" fillId="0" borderId="30" xfId="0" applyNumberFormat="1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left" vertical="center" wrapText="1"/>
    </xf>
    <xf numFmtId="4" fontId="25" fillId="0" borderId="16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4" fontId="25" fillId="0" borderId="18" xfId="0" applyNumberFormat="1" applyFont="1" applyBorder="1" applyAlignment="1">
      <alignment horizontal="right" vertical="center" wrapText="1"/>
    </xf>
    <xf numFmtId="9" fontId="25" fillId="0" borderId="18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right" vertical="center" wrapText="1"/>
    </xf>
    <xf numFmtId="1" fontId="0" fillId="0" borderId="30" xfId="0" applyNumberFormat="1" applyFont="1" applyBorder="1" applyAlignment="1">
      <alignment horizontal="center"/>
    </xf>
    <xf numFmtId="9" fontId="0" fillId="0" borderId="30" xfId="0" applyNumberFormat="1" applyBorder="1" applyAlignment="1">
      <alignment/>
    </xf>
    <xf numFmtId="4" fontId="0" fillId="0" borderId="30" xfId="0" applyNumberFormat="1" applyBorder="1" applyAlignment="1">
      <alignment horizontal="center"/>
    </xf>
    <xf numFmtId="9" fontId="0" fillId="0" borderId="16" xfId="0" applyNumberFormat="1" applyBorder="1" applyAlignment="1">
      <alignment/>
    </xf>
    <xf numFmtId="0" fontId="21" fillId="0" borderId="3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4" fontId="0" fillId="0" borderId="18" xfId="0" applyNumberFormat="1" applyBorder="1" applyAlignment="1">
      <alignment/>
    </xf>
    <xf numFmtId="4" fontId="0" fillId="0" borderId="18" xfId="0" applyNumberForma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31" fillId="0" borderId="11" xfId="0" applyFont="1" applyBorder="1" applyAlignment="1">
      <alignment/>
    </xf>
    <xf numFmtId="9" fontId="19" fillId="0" borderId="11" xfId="0" applyNumberFormat="1" applyFont="1" applyBorder="1" applyAlignment="1">
      <alignment horizontal="center"/>
    </xf>
    <xf numFmtId="4" fontId="19" fillId="0" borderId="11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4" fontId="0" fillId="0" borderId="18" xfId="0" applyNumberFormat="1" applyFont="1" applyBorder="1" applyAlignment="1">
      <alignment/>
    </xf>
    <xf numFmtId="4" fontId="0" fillId="0" borderId="18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wrapText="1"/>
    </xf>
    <xf numFmtId="0" fontId="25" fillId="0" borderId="16" xfId="0" applyFont="1" applyFill="1" applyBorder="1" applyAlignment="1">
      <alignment horizontal="center" wrapText="1"/>
    </xf>
    <xf numFmtId="1" fontId="25" fillId="0" borderId="16" xfId="0" applyNumberFormat="1" applyFont="1" applyFill="1" applyBorder="1" applyAlignment="1">
      <alignment horizontal="center" wrapText="1"/>
    </xf>
    <xf numFmtId="4" fontId="25" fillId="0" borderId="16" xfId="0" applyNumberFormat="1" applyFont="1" applyFill="1" applyBorder="1" applyAlignment="1">
      <alignment wrapText="1"/>
    </xf>
    <xf numFmtId="0" fontId="25" fillId="0" borderId="16" xfId="0" applyFont="1" applyBorder="1" applyAlignment="1">
      <alignment horizontal="center" wrapText="1"/>
    </xf>
    <xf numFmtId="4" fontId="25" fillId="0" borderId="16" xfId="0" applyNumberFormat="1" applyFont="1" applyBorder="1" applyAlignment="1">
      <alignment wrapText="1"/>
    </xf>
    <xf numFmtId="0" fontId="25" fillId="0" borderId="0" xfId="0" applyFont="1" applyAlignment="1">
      <alignment wrapText="1"/>
    </xf>
    <xf numFmtId="0" fontId="25" fillId="0" borderId="16" xfId="0" applyNumberFormat="1" applyFont="1" applyBorder="1" applyAlignment="1">
      <alignment horizontal="center" wrapText="1"/>
    </xf>
    <xf numFmtId="0" fontId="25" fillId="0" borderId="38" xfId="0" applyFont="1" applyBorder="1" applyAlignment="1">
      <alignment horizontal="center" wrapText="1"/>
    </xf>
    <xf numFmtId="0" fontId="25" fillId="0" borderId="18" xfId="0" applyFont="1" applyBorder="1" applyAlignment="1">
      <alignment horizontal="center" wrapText="1"/>
    </xf>
    <xf numFmtId="4" fontId="25" fillId="0" borderId="38" xfId="0" applyNumberFormat="1" applyFont="1" applyBorder="1" applyAlignment="1">
      <alignment wrapText="1"/>
    </xf>
    <xf numFmtId="0" fontId="25" fillId="0" borderId="19" xfId="0" applyFont="1" applyBorder="1" applyAlignment="1">
      <alignment horizontal="center" wrapText="1"/>
    </xf>
    <xf numFmtId="0" fontId="19" fillId="22" borderId="13" xfId="0" applyFont="1" applyFill="1" applyBorder="1" applyAlignment="1">
      <alignment vertical="center" wrapText="1"/>
    </xf>
    <xf numFmtId="4" fontId="25" fillId="0" borderId="16" xfId="0" applyNumberFormat="1" applyFont="1" applyBorder="1" applyAlignment="1">
      <alignment horizontal="right" wrapText="1"/>
    </xf>
    <xf numFmtId="0" fontId="25" fillId="0" borderId="37" xfId="0" applyFont="1" applyBorder="1" applyAlignment="1">
      <alignment horizontal="center" wrapText="1"/>
    </xf>
    <xf numFmtId="4" fontId="25" fillId="0" borderId="38" xfId="0" applyNumberFormat="1" applyFont="1" applyBorder="1" applyAlignment="1">
      <alignment horizontal="right" wrapText="1"/>
    </xf>
    <xf numFmtId="0" fontId="25" fillId="0" borderId="18" xfId="0" applyFont="1" applyBorder="1" applyAlignment="1">
      <alignment wrapText="1"/>
    </xf>
    <xf numFmtId="4" fontId="25" fillId="0" borderId="18" xfId="0" applyNumberFormat="1" applyFont="1" applyBorder="1" applyAlignment="1">
      <alignment wrapText="1"/>
    </xf>
    <xf numFmtId="4" fontId="25" fillId="0" borderId="22" xfId="0" applyNumberFormat="1" applyFont="1" applyBorder="1" applyAlignment="1">
      <alignment wrapText="1"/>
    </xf>
    <xf numFmtId="0" fontId="25" fillId="0" borderId="22" xfId="0" applyFont="1" applyBorder="1" applyAlignment="1">
      <alignment wrapText="1"/>
    </xf>
    <xf numFmtId="0" fontId="25" fillId="0" borderId="22" xfId="0" applyFont="1" applyBorder="1" applyAlignment="1">
      <alignment horizontal="center" wrapText="1"/>
    </xf>
    <xf numFmtId="3" fontId="25" fillId="0" borderId="16" xfId="0" applyNumberFormat="1" applyFont="1" applyBorder="1" applyAlignment="1">
      <alignment horizontal="center" wrapText="1"/>
    </xf>
    <xf numFmtId="0" fontId="25" fillId="0" borderId="40" xfId="0" applyFont="1" applyBorder="1" applyAlignment="1">
      <alignment horizontal="center" wrapText="1"/>
    </xf>
    <xf numFmtId="4" fontId="25" fillId="0" borderId="40" xfId="0" applyNumberFormat="1" applyFont="1" applyBorder="1" applyAlignment="1">
      <alignment wrapText="1"/>
    </xf>
    <xf numFmtId="0" fontId="25" fillId="0" borderId="20" xfId="0" applyFont="1" applyBorder="1" applyAlignment="1">
      <alignment horizontal="center" wrapText="1"/>
    </xf>
    <xf numFmtId="0" fontId="19" fillId="22" borderId="41" xfId="0" applyFont="1" applyFill="1" applyBorder="1" applyAlignment="1">
      <alignment vertical="center" wrapText="1"/>
    </xf>
    <xf numFmtId="0" fontId="18" fillId="22" borderId="41" xfId="0" applyFont="1" applyFill="1" applyBorder="1" applyAlignment="1">
      <alignment vertical="center"/>
    </xf>
    <xf numFmtId="9" fontId="18" fillId="22" borderId="41" xfId="0" applyNumberFormat="1" applyFont="1" applyFill="1" applyBorder="1" applyAlignment="1">
      <alignment vertical="center"/>
    </xf>
    <xf numFmtId="0" fontId="18" fillId="22" borderId="42" xfId="0" applyFont="1" applyFill="1" applyBorder="1" applyAlignment="1">
      <alignment vertical="center"/>
    </xf>
    <xf numFmtId="0" fontId="25" fillId="0" borderId="43" xfId="0" applyFont="1" applyBorder="1" applyAlignment="1">
      <alignment horizontal="center" wrapText="1"/>
    </xf>
    <xf numFmtId="0" fontId="25" fillId="0" borderId="44" xfId="0" applyFont="1" applyBorder="1" applyAlignment="1">
      <alignment/>
    </xf>
    <xf numFmtId="0" fontId="25" fillId="0" borderId="45" xfId="0" applyFont="1" applyBorder="1" applyAlignment="1">
      <alignment horizontal="center" wrapText="1"/>
    </xf>
    <xf numFmtId="0" fontId="0" fillId="0" borderId="46" xfId="0" applyBorder="1" applyAlignment="1">
      <alignment wrapText="1"/>
    </xf>
    <xf numFmtId="4" fontId="25" fillId="0" borderId="47" xfId="0" applyNumberFormat="1" applyFont="1" applyBorder="1" applyAlignment="1">
      <alignment wrapText="1"/>
    </xf>
    <xf numFmtId="4" fontId="25" fillId="0" borderId="47" xfId="0" applyNumberFormat="1" applyFont="1" applyBorder="1" applyAlignment="1">
      <alignment horizontal="right"/>
    </xf>
    <xf numFmtId="9" fontId="25" fillId="0" borderId="47" xfId="0" applyNumberFormat="1" applyFont="1" applyBorder="1" applyAlignment="1">
      <alignment horizontal="center"/>
    </xf>
    <xf numFmtId="0" fontId="25" fillId="0" borderId="48" xfId="0" applyFont="1" applyBorder="1" applyAlignment="1">
      <alignment/>
    </xf>
    <xf numFmtId="0" fontId="25" fillId="0" borderId="37" xfId="0" applyFont="1" applyBorder="1" applyAlignment="1">
      <alignment wrapText="1"/>
    </xf>
    <xf numFmtId="0" fontId="25" fillId="0" borderId="49" xfId="0" applyFont="1" applyBorder="1" applyAlignment="1">
      <alignment wrapText="1"/>
    </xf>
    <xf numFmtId="0" fontId="25" fillId="0" borderId="50" xfId="0" applyFont="1" applyBorder="1" applyAlignment="1">
      <alignment horizontal="center" wrapText="1"/>
    </xf>
    <xf numFmtId="0" fontId="0" fillId="0" borderId="51" xfId="0" applyBorder="1" applyAlignment="1">
      <alignment wrapText="1"/>
    </xf>
    <xf numFmtId="0" fontId="0" fillId="0" borderId="52" xfId="0" applyBorder="1" applyAlignment="1">
      <alignment horizontal="center" wrapText="1"/>
    </xf>
    <xf numFmtId="0" fontId="26" fillId="0" borderId="11" xfId="0" applyFont="1" applyBorder="1" applyAlignment="1">
      <alignment horizontal="center" vertical="center" wrapText="1"/>
    </xf>
    <xf numFmtId="0" fontId="0" fillId="0" borderId="30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26" fillId="0" borderId="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right" vertical="center" wrapText="1"/>
    </xf>
    <xf numFmtId="4" fontId="0" fillId="0" borderId="54" xfId="0" applyNumberFormat="1" applyFont="1" applyBorder="1" applyAlignment="1">
      <alignment horizontal="right"/>
    </xf>
    <xf numFmtId="9" fontId="0" fillId="0" borderId="54" xfId="0" applyNumberFormat="1" applyFont="1" applyBorder="1" applyAlignment="1">
      <alignment horizontal="center"/>
    </xf>
    <xf numFmtId="0" fontId="21" fillId="0" borderId="55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24" fillId="0" borderId="0" xfId="0" applyFont="1" applyBorder="1" applyAlignment="1">
      <alignment wrapText="1"/>
    </xf>
    <xf numFmtId="0" fontId="0" fillId="0" borderId="56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/>
    </xf>
    <xf numFmtId="0" fontId="25" fillId="0" borderId="54" xfId="0" applyFont="1" applyBorder="1" applyAlignment="1">
      <alignment wrapText="1"/>
    </xf>
    <xf numFmtId="0" fontId="25" fillId="0" borderId="54" xfId="0" applyFont="1" applyBorder="1" applyAlignment="1">
      <alignment horizontal="center"/>
    </xf>
    <xf numFmtId="0" fontId="25" fillId="0" borderId="54" xfId="0" applyFont="1" applyBorder="1" applyAlignment="1">
      <alignment horizontal="right" indent="1"/>
    </xf>
    <xf numFmtId="4" fontId="25" fillId="0" borderId="54" xfId="0" applyNumberFormat="1" applyFont="1" applyBorder="1" applyAlignment="1">
      <alignment horizontal="right"/>
    </xf>
    <xf numFmtId="9" fontId="25" fillId="0" borderId="54" xfId="0" applyNumberFormat="1" applyFont="1" applyBorder="1" applyAlignment="1">
      <alignment horizontal="center"/>
    </xf>
    <xf numFmtId="0" fontId="25" fillId="0" borderId="55" xfId="0" applyFont="1" applyBorder="1" applyAlignment="1">
      <alignment horizontal="center"/>
    </xf>
    <xf numFmtId="0" fontId="25" fillId="0" borderId="43" xfId="0" applyFont="1" applyBorder="1" applyAlignment="1">
      <alignment horizontal="center"/>
    </xf>
    <xf numFmtId="0" fontId="25" fillId="0" borderId="44" xfId="0" applyFont="1" applyBorder="1" applyAlignment="1">
      <alignment horizontal="center"/>
    </xf>
    <xf numFmtId="0" fontId="26" fillId="0" borderId="32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19" fillId="0" borderId="0" xfId="0" applyFont="1" applyBorder="1" applyAlignment="1">
      <alignment vertical="center"/>
    </xf>
    <xf numFmtId="0" fontId="0" fillId="0" borderId="60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19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9" fontId="0" fillId="0" borderId="18" xfId="0" applyNumberFormat="1" applyFont="1" applyBorder="1" applyAlignment="1">
      <alignment horizontal="center"/>
    </xf>
    <xf numFmtId="4" fontId="0" fillId="0" borderId="33" xfId="0" applyNumberFormat="1" applyBorder="1" applyAlignment="1">
      <alignment horizontal="right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61" xfId="0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Font="1" applyBorder="1" applyAlignment="1">
      <alignment/>
    </xf>
    <xf numFmtId="0" fontId="0" fillId="0" borderId="66" xfId="0" applyFont="1" applyBorder="1" applyAlignment="1">
      <alignment horizontal="center"/>
    </xf>
    <xf numFmtId="4" fontId="0" fillId="0" borderId="66" xfId="0" applyNumberFormat="1" applyBorder="1" applyAlignment="1">
      <alignment/>
    </xf>
    <xf numFmtId="4" fontId="0" fillId="0" borderId="66" xfId="0" applyNumberFormat="1" applyBorder="1" applyAlignment="1">
      <alignment horizontal="right"/>
    </xf>
    <xf numFmtId="9" fontId="0" fillId="0" borderId="66" xfId="0" applyNumberFormat="1" applyBorder="1" applyAlignment="1">
      <alignment horizontal="center"/>
    </xf>
    <xf numFmtId="4" fontId="0" fillId="0" borderId="66" xfId="0" applyNumberFormat="1" applyBorder="1" applyAlignment="1">
      <alignment horizontal="center"/>
    </xf>
    <xf numFmtId="0" fontId="0" fillId="0" borderId="0" xfId="0" applyFont="1" applyAlignment="1">
      <alignment/>
    </xf>
    <xf numFmtId="0" fontId="25" fillId="0" borderId="60" xfId="0" applyFont="1" applyBorder="1" applyAlignment="1">
      <alignment horizontal="center" wrapText="1"/>
    </xf>
    <xf numFmtId="0" fontId="25" fillId="0" borderId="27" xfId="0" applyFont="1" applyBorder="1" applyAlignment="1">
      <alignment wrapText="1"/>
    </xf>
    <xf numFmtId="0" fontId="25" fillId="0" borderId="67" xfId="0" applyFont="1" applyBorder="1" applyAlignment="1">
      <alignment wrapText="1"/>
    </xf>
    <xf numFmtId="3" fontId="0" fillId="0" borderId="30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4" fontId="0" fillId="0" borderId="54" xfId="0" applyNumberFormat="1" applyFont="1" applyBorder="1" applyAlignment="1">
      <alignment horizontal="right" vertical="center"/>
    </xf>
    <xf numFmtId="4" fontId="0" fillId="0" borderId="54" xfId="0" applyNumberFormat="1" applyFont="1" applyBorder="1" applyAlignment="1">
      <alignment vertical="center"/>
    </xf>
    <xf numFmtId="9" fontId="0" fillId="0" borderId="54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53" xfId="0" applyNumberFormat="1" applyFont="1" applyBorder="1" applyAlignment="1">
      <alignment horizontal="center"/>
    </xf>
    <xf numFmtId="0" fontId="0" fillId="0" borderId="54" xfId="0" applyFont="1" applyBorder="1" applyAlignment="1">
      <alignment vertical="center" wrapText="1"/>
    </xf>
    <xf numFmtId="4" fontId="0" fillId="0" borderId="54" xfId="0" applyNumberFormat="1" applyFont="1" applyBorder="1" applyAlignment="1">
      <alignment/>
    </xf>
    <xf numFmtId="9" fontId="0" fillId="0" borderId="54" xfId="0" applyNumberFormat="1" applyFont="1" applyBorder="1" applyAlignment="1">
      <alignment/>
    </xf>
    <xf numFmtId="4" fontId="0" fillId="0" borderId="54" xfId="0" applyNumberFormat="1" applyFont="1" applyBorder="1" applyAlignment="1">
      <alignment horizontal="center"/>
    </xf>
    <xf numFmtId="0" fontId="0" fillId="0" borderId="55" xfId="0" applyFont="1" applyBorder="1" applyAlignment="1">
      <alignment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3" xfId="0" applyFont="1" applyBorder="1" applyAlignment="1">
      <alignment horizontal="center" vertical="center"/>
    </xf>
    <xf numFmtId="9" fontId="0" fillId="0" borderId="54" xfId="0" applyNumberFormat="1" applyFont="1" applyBorder="1" applyAlignment="1">
      <alignment horizontal="center" vertical="center" wrapText="1"/>
    </xf>
    <xf numFmtId="3" fontId="25" fillId="0" borderId="19" xfId="0" applyNumberFormat="1" applyFont="1" applyBorder="1" applyAlignment="1">
      <alignment horizontal="center"/>
    </xf>
    <xf numFmtId="3" fontId="25" fillId="0" borderId="16" xfId="0" applyNumberFormat="1" applyFont="1" applyBorder="1" applyAlignment="1">
      <alignment horizontal="center"/>
    </xf>
    <xf numFmtId="3" fontId="25" fillId="0" borderId="19" xfId="0" applyNumberFormat="1" applyFont="1" applyBorder="1" applyAlignment="1">
      <alignment horizontal="right" vertical="center" wrapText="1"/>
    </xf>
    <xf numFmtId="3" fontId="25" fillId="0" borderId="16" xfId="0" applyNumberFormat="1" applyFont="1" applyBorder="1" applyAlignment="1">
      <alignment horizontal="right" vertical="center" wrapText="1"/>
    </xf>
    <xf numFmtId="4" fontId="0" fillId="0" borderId="27" xfId="0" applyNumberFormat="1" applyBorder="1" applyAlignment="1">
      <alignment horizontal="center"/>
    </xf>
    <xf numFmtId="4" fontId="19" fillId="0" borderId="57" xfId="0" applyNumberFormat="1" applyFont="1" applyBorder="1" applyAlignment="1">
      <alignment horizontal="right"/>
    </xf>
    <xf numFmtId="9" fontId="19" fillId="0" borderId="57" xfId="0" applyNumberFormat="1" applyFont="1" applyBorder="1" applyAlignment="1">
      <alignment horizontal="center"/>
    </xf>
    <xf numFmtId="4" fontId="19" fillId="0" borderId="57" xfId="0" applyNumberFormat="1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6" xfId="0" applyBorder="1" applyAlignment="1">
      <alignment/>
    </xf>
    <xf numFmtId="0" fontId="18" fillId="0" borderId="57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59" xfId="0" applyFont="1" applyBorder="1" applyAlignment="1">
      <alignment/>
    </xf>
    <xf numFmtId="0" fontId="0" fillId="0" borderId="59" xfId="0" applyFont="1" applyBorder="1" applyAlignment="1">
      <alignment horizontal="center"/>
    </xf>
    <xf numFmtId="3" fontId="0" fillId="0" borderId="59" xfId="0" applyNumberFormat="1" applyFont="1" applyBorder="1" applyAlignment="1">
      <alignment horizontal="center"/>
    </xf>
    <xf numFmtId="4" fontId="0" fillId="0" borderId="59" xfId="0" applyNumberFormat="1" applyFont="1" applyBorder="1" applyAlignment="1">
      <alignment horizontal="right"/>
    </xf>
    <xf numFmtId="9" fontId="0" fillId="0" borderId="59" xfId="0" applyNumberFormat="1" applyFont="1" applyBorder="1" applyAlignment="1">
      <alignment horizontal="center"/>
    </xf>
    <xf numFmtId="4" fontId="0" fillId="0" borderId="59" xfId="0" applyNumberFormat="1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21" fillId="0" borderId="56" xfId="0" applyFont="1" applyBorder="1" applyAlignment="1">
      <alignment/>
    </xf>
    <xf numFmtId="0" fontId="21" fillId="0" borderId="57" xfId="0" applyFont="1" applyBorder="1" applyAlignment="1">
      <alignment horizontal="center"/>
    </xf>
    <xf numFmtId="0" fontId="21" fillId="0" borderId="57" xfId="0" applyFont="1" applyBorder="1" applyAlignment="1">
      <alignment/>
    </xf>
    <xf numFmtId="4" fontId="21" fillId="0" borderId="57" xfId="0" applyNumberFormat="1" applyFont="1" applyBorder="1" applyAlignment="1">
      <alignment horizontal="right"/>
    </xf>
    <xf numFmtId="9" fontId="21" fillId="0" borderId="57" xfId="0" applyNumberFormat="1" applyFont="1" applyBorder="1" applyAlignment="1">
      <alignment horizontal="center"/>
    </xf>
    <xf numFmtId="4" fontId="21" fillId="0" borderId="57" xfId="0" applyNumberFormat="1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9" fontId="0" fillId="0" borderId="18" xfId="0" applyNumberFormat="1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/>
    </xf>
    <xf numFmtId="0" fontId="31" fillId="0" borderId="57" xfId="0" applyFont="1" applyBorder="1" applyAlignment="1">
      <alignment/>
    </xf>
    <xf numFmtId="0" fontId="18" fillId="0" borderId="57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20" xfId="0" applyFont="1" applyBorder="1" applyAlignment="1">
      <alignment horizontal="center"/>
    </xf>
    <xf numFmtId="9" fontId="0" fillId="0" borderId="18" xfId="0" applyNumberFormat="1" applyBorder="1" applyAlignment="1">
      <alignment/>
    </xf>
    <xf numFmtId="0" fontId="0" fillId="0" borderId="56" xfId="0" applyBorder="1" applyAlignment="1">
      <alignment horizontal="center"/>
    </xf>
    <xf numFmtId="0" fontId="31" fillId="0" borderId="57" xfId="0" applyFont="1" applyBorder="1" applyAlignment="1">
      <alignment horizontal="center"/>
    </xf>
    <xf numFmtId="4" fontId="18" fillId="0" borderId="57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19" fillId="0" borderId="57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4" fontId="0" fillId="0" borderId="27" xfId="0" applyNumberFormat="1" applyFont="1" applyBorder="1" applyAlignment="1">
      <alignment horizontal="right"/>
    </xf>
    <xf numFmtId="9" fontId="0" fillId="0" borderId="27" xfId="0" applyNumberFormat="1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25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/>
    </xf>
    <xf numFmtId="4" fontId="25" fillId="0" borderId="18" xfId="0" applyNumberFormat="1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4" fontId="21" fillId="0" borderId="57" xfId="0" applyNumberFormat="1" applyFont="1" applyBorder="1" applyAlignment="1">
      <alignment/>
    </xf>
    <xf numFmtId="9" fontId="21" fillId="0" borderId="57" xfId="0" applyNumberFormat="1" applyFont="1" applyBorder="1" applyAlignment="1">
      <alignment horizontal="center" vertical="center" wrapText="1"/>
    </xf>
    <xf numFmtId="4" fontId="21" fillId="0" borderId="73" xfId="0" applyNumberFormat="1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4" fontId="0" fillId="0" borderId="27" xfId="0" applyNumberFormat="1" applyBorder="1" applyAlignment="1">
      <alignment horizontal="right" vertical="center" wrapText="1"/>
    </xf>
    <xf numFmtId="4" fontId="0" fillId="0" borderId="27" xfId="0" applyNumberFormat="1" applyBorder="1" applyAlignment="1">
      <alignment vertical="center"/>
    </xf>
    <xf numFmtId="2" fontId="0" fillId="0" borderId="74" xfId="0" applyNumberForma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4" fontId="21" fillId="0" borderId="57" xfId="0" applyNumberFormat="1" applyFont="1" applyBorder="1" applyAlignment="1">
      <alignment horizontal="right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9" fontId="0" fillId="0" borderId="18" xfId="0" applyNumberFormat="1" applyFont="1" applyBorder="1" applyAlignment="1">
      <alignment/>
    </xf>
    <xf numFmtId="0" fontId="0" fillId="0" borderId="71" xfId="0" applyFont="1" applyBorder="1" applyAlignment="1">
      <alignment/>
    </xf>
    <xf numFmtId="0" fontId="0" fillId="0" borderId="75" xfId="0" applyFont="1" applyBorder="1" applyAlignment="1">
      <alignment horizontal="center"/>
    </xf>
    <xf numFmtId="0" fontId="18" fillId="0" borderId="57" xfId="0" applyFont="1" applyBorder="1" applyAlignment="1">
      <alignment horizontal="center" vertical="center" wrapText="1"/>
    </xf>
    <xf numFmtId="4" fontId="19" fillId="0" borderId="57" xfId="0" applyNumberFormat="1" applyFont="1" applyBorder="1" applyAlignment="1">
      <alignment horizontal="right" vertical="center" wrapText="1"/>
    </xf>
    <xf numFmtId="9" fontId="19" fillId="0" borderId="57" xfId="0" applyNumberFormat="1" applyFont="1" applyBorder="1" applyAlignment="1">
      <alignment horizontal="center" vertical="center" wrapText="1"/>
    </xf>
    <xf numFmtId="4" fontId="18" fillId="0" borderId="57" xfId="0" applyNumberFormat="1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2" fontId="21" fillId="0" borderId="57" xfId="0" applyNumberFormat="1" applyFont="1" applyBorder="1" applyAlignment="1">
      <alignment horizontal="right"/>
    </xf>
    <xf numFmtId="9" fontId="21" fillId="0" borderId="57" xfId="0" applyNumberFormat="1" applyFont="1" applyBorder="1" applyAlignment="1">
      <alignment horizontal="left"/>
    </xf>
    <xf numFmtId="4" fontId="21" fillId="0" borderId="57" xfId="0" applyNumberFormat="1" applyFont="1" applyBorder="1" applyAlignment="1">
      <alignment horizontal="left"/>
    </xf>
    <xf numFmtId="0" fontId="21" fillId="0" borderId="58" xfId="0" applyFont="1" applyBorder="1" applyAlignment="1">
      <alignment horizontal="left"/>
    </xf>
    <xf numFmtId="0" fontId="0" fillId="0" borderId="70" xfId="0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 vertical="center"/>
    </xf>
    <xf numFmtId="9" fontId="0" fillId="0" borderId="18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4" fontId="21" fillId="0" borderId="57" xfId="0" applyNumberFormat="1" applyFont="1" applyBorder="1" applyAlignment="1">
      <alignment vertical="center"/>
    </xf>
    <xf numFmtId="9" fontId="21" fillId="0" borderId="57" xfId="0" applyNumberFormat="1" applyFont="1" applyBorder="1" applyAlignment="1">
      <alignment horizontal="center" vertical="center"/>
    </xf>
    <xf numFmtId="4" fontId="21" fillId="0" borderId="57" xfId="0" applyNumberFormat="1" applyFont="1" applyBorder="1" applyAlignment="1">
      <alignment horizontal="right" vertical="center"/>
    </xf>
    <xf numFmtId="0" fontId="18" fillId="0" borderId="5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wrapText="1"/>
    </xf>
    <xf numFmtId="4" fontId="18" fillId="0" borderId="57" xfId="0" applyNumberFormat="1" applyFont="1" applyBorder="1" applyAlignment="1">
      <alignment horizontal="right"/>
    </xf>
    <xf numFmtId="0" fontId="25" fillId="0" borderId="70" xfId="0" applyFont="1" applyBorder="1" applyAlignment="1">
      <alignment horizontal="center"/>
    </xf>
    <xf numFmtId="0" fontId="25" fillId="0" borderId="18" xfId="0" applyFont="1" applyBorder="1" applyAlignment="1">
      <alignment horizontal="right" indent="1"/>
    </xf>
    <xf numFmtId="0" fontId="25" fillId="0" borderId="71" xfId="0" applyFont="1" applyBorder="1" applyAlignment="1">
      <alignment horizontal="center"/>
    </xf>
    <xf numFmtId="9" fontId="19" fillId="0" borderId="57" xfId="0" applyNumberFormat="1" applyFont="1" applyBorder="1" applyAlignment="1">
      <alignment horizontal="right"/>
    </xf>
    <xf numFmtId="0" fontId="25" fillId="0" borderId="18" xfId="0" applyFont="1" applyBorder="1" applyAlignment="1">
      <alignment vertical="center" wrapText="1"/>
    </xf>
    <xf numFmtId="0" fontId="25" fillId="0" borderId="18" xfId="0" applyFont="1" applyBorder="1" applyAlignment="1">
      <alignment horizontal="center" vertical="center" wrapText="1"/>
    </xf>
    <xf numFmtId="3" fontId="25" fillId="0" borderId="18" xfId="0" applyNumberFormat="1" applyFont="1" applyBorder="1" applyAlignment="1">
      <alignment horizontal="right" vertical="center" wrapText="1"/>
    </xf>
    <xf numFmtId="4" fontId="25" fillId="0" borderId="18" xfId="0" applyNumberFormat="1" applyFont="1" applyBorder="1" applyAlignment="1">
      <alignment vertical="center" wrapText="1"/>
    </xf>
    <xf numFmtId="0" fontId="25" fillId="0" borderId="21" xfId="0" applyFont="1" applyBorder="1" applyAlignment="1">
      <alignment vertical="center" wrapText="1"/>
    </xf>
    <xf numFmtId="4" fontId="19" fillId="0" borderId="57" xfId="0" applyNumberFormat="1" applyFont="1" applyBorder="1" applyAlignment="1">
      <alignment vertical="center" wrapText="1"/>
    </xf>
    <xf numFmtId="0" fontId="21" fillId="0" borderId="58" xfId="0" applyFont="1" applyBorder="1" applyAlignment="1">
      <alignment vertical="center" wrapText="1"/>
    </xf>
    <xf numFmtId="0" fontId="0" fillId="0" borderId="72" xfId="0" applyBorder="1" applyAlignment="1">
      <alignment horizontal="center"/>
    </xf>
    <xf numFmtId="0" fontId="28" fillId="0" borderId="27" xfId="0" applyFont="1" applyBorder="1" applyAlignment="1">
      <alignment/>
    </xf>
    <xf numFmtId="0" fontId="31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right"/>
    </xf>
    <xf numFmtId="4" fontId="0" fillId="0" borderId="27" xfId="0" applyNumberFormat="1" applyBorder="1" applyAlignment="1">
      <alignment horizontal="right"/>
    </xf>
    <xf numFmtId="9" fontId="0" fillId="0" borderId="27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0" fontId="25" fillId="0" borderId="18" xfId="0" applyFont="1" applyBorder="1" applyAlignment="1">
      <alignment/>
    </xf>
    <xf numFmtId="3" fontId="25" fillId="0" borderId="18" xfId="0" applyNumberFormat="1" applyFont="1" applyBorder="1" applyAlignment="1">
      <alignment horizontal="center"/>
    </xf>
    <xf numFmtId="4" fontId="25" fillId="0" borderId="18" xfId="0" applyNumberFormat="1" applyFont="1" applyBorder="1" applyAlignment="1">
      <alignment horizontal="center"/>
    </xf>
    <xf numFmtId="0" fontId="26" fillId="0" borderId="57" xfId="0" applyFont="1" applyBorder="1" applyAlignment="1">
      <alignment horizontal="center"/>
    </xf>
    <xf numFmtId="0" fontId="0" fillId="0" borderId="57" xfId="0" applyBorder="1" applyAlignment="1">
      <alignment/>
    </xf>
    <xf numFmtId="9" fontId="19" fillId="0" borderId="57" xfId="0" applyNumberFormat="1" applyFont="1" applyBorder="1" applyAlignment="1">
      <alignment/>
    </xf>
    <xf numFmtId="0" fontId="21" fillId="0" borderId="58" xfId="0" applyFont="1" applyBorder="1" applyAlignment="1">
      <alignment/>
    </xf>
    <xf numFmtId="0" fontId="0" fillId="0" borderId="32" xfId="0" applyBorder="1" applyAlignment="1">
      <alignment horizontal="center" vertical="center" wrapText="1"/>
    </xf>
    <xf numFmtId="0" fontId="0" fillId="0" borderId="33" xfId="0" applyFont="1" applyBorder="1" applyAlignment="1">
      <alignment vertical="center" wrapText="1"/>
    </xf>
    <xf numFmtId="0" fontId="28" fillId="0" borderId="33" xfId="0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vertical="center" wrapText="1"/>
    </xf>
    <xf numFmtId="4" fontId="0" fillId="0" borderId="33" xfId="0" applyNumberFormat="1" applyBorder="1" applyAlignment="1">
      <alignment horizontal="right" vertical="center" wrapText="1"/>
    </xf>
    <xf numFmtId="9" fontId="0" fillId="0" borderId="33" xfId="0" applyNumberFormat="1" applyBorder="1" applyAlignment="1">
      <alignment horizontal="center" vertical="center" wrapText="1"/>
    </xf>
    <xf numFmtId="2" fontId="0" fillId="0" borderId="33" xfId="0" applyNumberFormat="1" applyBorder="1" applyAlignment="1">
      <alignment horizontal="right" vertical="center" wrapText="1"/>
    </xf>
    <xf numFmtId="0" fontId="0" fillId="0" borderId="34" xfId="0" applyBorder="1" applyAlignment="1">
      <alignment horizontal="center" vertical="center" wrapText="1"/>
    </xf>
    <xf numFmtId="0" fontId="28" fillId="0" borderId="59" xfId="0" applyFont="1" applyBorder="1" applyAlignment="1">
      <alignment/>
    </xf>
    <xf numFmtId="0" fontId="28" fillId="0" borderId="59" xfId="0" applyFont="1" applyBorder="1" applyAlignment="1">
      <alignment horizontal="center"/>
    </xf>
    <xf numFmtId="0" fontId="0" fillId="0" borderId="59" xfId="0" applyBorder="1" applyAlignment="1">
      <alignment horizontal="center"/>
    </xf>
    <xf numFmtId="4" fontId="0" fillId="0" borderId="59" xfId="0" applyNumberFormat="1" applyBorder="1" applyAlignment="1">
      <alignment horizontal="right"/>
    </xf>
    <xf numFmtId="9" fontId="0" fillId="0" borderId="59" xfId="0" applyNumberFormat="1" applyBorder="1" applyAlignment="1">
      <alignment horizontal="center"/>
    </xf>
    <xf numFmtId="2" fontId="0" fillId="0" borderId="59" xfId="0" applyNumberForma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8" xfId="0" applyFont="1" applyBorder="1" applyAlignment="1">
      <alignment horizontal="right"/>
    </xf>
    <xf numFmtId="9" fontId="28" fillId="0" borderId="57" xfId="0" applyNumberFormat="1" applyFont="1" applyBorder="1" applyAlignment="1">
      <alignment horizontal="center"/>
    </xf>
    <xf numFmtId="4" fontId="28" fillId="0" borderId="57" xfId="0" applyNumberFormat="1" applyFont="1" applyBorder="1" applyAlignment="1">
      <alignment horizontal="center"/>
    </xf>
    <xf numFmtId="0" fontId="0" fillId="0" borderId="27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33" xfId="0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1" fillId="22" borderId="7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5" fillId="0" borderId="77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 indent="2"/>
    </xf>
    <xf numFmtId="0" fontId="0" fillId="0" borderId="0" xfId="0" applyBorder="1" applyAlignment="1">
      <alignment horizontal="left" vertical="center" wrapText="1" indent="2"/>
    </xf>
    <xf numFmtId="0" fontId="29" fillId="0" borderId="0" xfId="0" applyFont="1" applyBorder="1" applyAlignment="1">
      <alignment horizontal="left" vertical="center" wrapText="1" indent="2"/>
    </xf>
    <xf numFmtId="0" fontId="0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/>
    </xf>
    <xf numFmtId="0" fontId="30" fillId="0" borderId="0" xfId="0" applyFont="1" applyBorder="1" applyAlignment="1">
      <alignment horizontal="center" wrapText="1"/>
    </xf>
    <xf numFmtId="0" fontId="23" fillId="0" borderId="78" xfId="0" applyFont="1" applyBorder="1" applyAlignment="1">
      <alignment horizontal="left" wrapText="1"/>
    </xf>
    <xf numFmtId="0" fontId="19" fillId="22" borderId="76" xfId="0" applyFont="1" applyFill="1" applyBorder="1" applyAlignment="1">
      <alignment horizontal="center" vertical="center" wrapText="1"/>
    </xf>
    <xf numFmtId="0" fontId="19" fillId="22" borderId="79" xfId="0" applyFont="1" applyFill="1" applyBorder="1" applyAlignment="1">
      <alignment horizontal="center" vertical="center" wrapText="1"/>
    </xf>
    <xf numFmtId="0" fontId="19" fillId="22" borderId="80" xfId="0" applyFont="1" applyFill="1" applyBorder="1" applyAlignment="1">
      <alignment horizontal="center" vertical="center" wrapText="1"/>
    </xf>
    <xf numFmtId="0" fontId="19" fillId="22" borderId="81" xfId="0" applyFont="1" applyFill="1" applyBorder="1" applyAlignment="1">
      <alignment horizontal="center" vertical="center" wrapText="1"/>
    </xf>
    <xf numFmtId="0" fontId="18" fillId="22" borderId="76" xfId="0" applyFont="1" applyFill="1" applyBorder="1" applyAlignment="1">
      <alignment horizontal="center" vertical="center" wrapText="1"/>
    </xf>
    <xf numFmtId="0" fontId="19" fillId="22" borderId="7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21" fillId="0" borderId="78" xfId="0" applyFont="1" applyBorder="1" applyAlignment="1">
      <alignment horizontal="left" wrapText="1"/>
    </xf>
    <xf numFmtId="0" fontId="21" fillId="0" borderId="56" xfId="0" applyFont="1" applyBorder="1" applyAlignment="1">
      <alignment horizontal="center"/>
    </xf>
    <xf numFmtId="0" fontId="21" fillId="0" borderId="82" xfId="0" applyFont="1" applyBorder="1" applyAlignment="1">
      <alignment horizontal="center"/>
    </xf>
    <xf numFmtId="0" fontId="24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vertical="center"/>
    </xf>
    <xf numFmtId="0" fontId="21" fillId="0" borderId="46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26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left" vertical="center" wrapText="1"/>
    </xf>
    <xf numFmtId="0" fontId="18" fillId="0" borderId="56" xfId="0" applyFont="1" applyBorder="1" applyAlignment="1">
      <alignment horizontal="center"/>
    </xf>
    <xf numFmtId="0" fontId="18" fillId="0" borderId="82" xfId="0" applyFont="1" applyBorder="1" applyAlignment="1">
      <alignment horizontal="center"/>
    </xf>
    <xf numFmtId="0" fontId="21" fillId="0" borderId="56" xfId="0" applyFont="1" applyBorder="1" applyAlignment="1">
      <alignment horizontal="center" vertical="center" wrapText="1"/>
    </xf>
    <xf numFmtId="0" fontId="21" fillId="0" borderId="82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 wrapText="1"/>
    </xf>
    <xf numFmtId="0" fontId="19" fillId="0" borderId="56" xfId="0" applyFont="1" applyBorder="1" applyAlignment="1">
      <alignment horizontal="center"/>
    </xf>
    <xf numFmtId="0" fontId="19" fillId="0" borderId="82" xfId="0" applyFont="1" applyBorder="1" applyAlignment="1">
      <alignment horizontal="center"/>
    </xf>
    <xf numFmtId="0" fontId="21" fillId="0" borderId="83" xfId="0" applyFont="1" applyBorder="1" applyAlignment="1">
      <alignment horizontal="center" vertical="center" wrapText="1"/>
    </xf>
    <xf numFmtId="0" fontId="21" fillId="0" borderId="84" xfId="0" applyFont="1" applyBorder="1" applyAlignment="1">
      <alignment horizontal="center" vertical="center" wrapText="1"/>
    </xf>
    <xf numFmtId="0" fontId="33" fillId="0" borderId="78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4">
      <selection activeCell="A8" sqref="A8:K8"/>
    </sheetView>
  </sheetViews>
  <sheetFormatPr defaultColWidth="11.57421875" defaultRowHeight="12.75"/>
  <sheetData>
    <row r="1" spans="1:11" ht="14.25" customHeight="1">
      <c r="A1" s="547" t="s">
        <v>290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</row>
    <row r="2" spans="1:11" ht="62.25" customHeight="1">
      <c r="A2" s="548" t="s">
        <v>386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</row>
    <row r="3" spans="1:11" ht="21" customHeight="1">
      <c r="A3" s="549" t="s">
        <v>387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</row>
    <row r="4" spans="1:11" ht="16.5" customHeight="1">
      <c r="A4" s="542" t="s">
        <v>388</v>
      </c>
      <c r="B4" s="542"/>
      <c r="C4" s="542"/>
      <c r="D4" s="542"/>
      <c r="E4" s="542"/>
      <c r="F4" s="542"/>
      <c r="G4" s="542"/>
      <c r="H4" s="542"/>
      <c r="I4" s="542"/>
      <c r="J4" s="542"/>
      <c r="K4" s="542"/>
    </row>
    <row r="5" spans="1:11" ht="77.25" customHeight="1">
      <c r="A5" s="543" t="s">
        <v>389</v>
      </c>
      <c r="B5" s="543"/>
      <c r="C5" s="543"/>
      <c r="D5" s="543"/>
      <c r="E5" s="543"/>
      <c r="F5" s="543"/>
      <c r="G5" s="543"/>
      <c r="H5" s="543"/>
      <c r="I5" s="543"/>
      <c r="J5" s="543"/>
      <c r="K5" s="543"/>
    </row>
    <row r="6" spans="1:11" s="1" customFormat="1" ht="42.75" customHeight="1">
      <c r="A6" s="544" t="s">
        <v>484</v>
      </c>
      <c r="B6" s="543"/>
      <c r="C6" s="543"/>
      <c r="D6" s="543"/>
      <c r="E6" s="543"/>
      <c r="F6" s="543"/>
      <c r="G6" s="543"/>
      <c r="H6" s="543"/>
      <c r="I6" s="543"/>
      <c r="J6" s="543"/>
      <c r="K6" s="543"/>
    </row>
    <row r="7" spans="1:11" s="1" customFormat="1" ht="9.75" customHeight="1">
      <c r="A7" s="545"/>
      <c r="B7" s="545"/>
      <c r="C7" s="545"/>
      <c r="D7" s="545"/>
      <c r="E7" s="545"/>
      <c r="F7" s="545"/>
      <c r="G7" s="545"/>
      <c r="H7" s="545"/>
      <c r="I7" s="545"/>
      <c r="J7" s="545"/>
      <c r="K7" s="545"/>
    </row>
    <row r="8" spans="1:11" s="1" customFormat="1" ht="26.25" customHeight="1">
      <c r="A8" s="546" t="s">
        <v>390</v>
      </c>
      <c r="B8" s="546"/>
      <c r="C8" s="546"/>
      <c r="D8" s="546"/>
      <c r="E8" s="546"/>
      <c r="F8" s="546"/>
      <c r="G8" s="546"/>
      <c r="H8" s="546"/>
      <c r="I8" s="546"/>
      <c r="J8" s="546"/>
      <c r="K8" s="546"/>
    </row>
    <row r="9" spans="1:11" s="1" customFormat="1" ht="28.5" customHeight="1">
      <c r="A9" s="542" t="s">
        <v>391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</row>
    <row r="10" ht="29.25" customHeight="1">
      <c r="A10" s="2" t="s">
        <v>392</v>
      </c>
    </row>
    <row r="11" spans="1:11" ht="32.25" customHeight="1">
      <c r="A11" s="538" t="s">
        <v>393</v>
      </c>
      <c r="B11" s="538"/>
      <c r="C11" s="538"/>
      <c r="D11" s="538"/>
      <c r="E11" s="538"/>
      <c r="F11" s="538"/>
      <c r="G11" s="538"/>
      <c r="H11" s="538"/>
      <c r="I11" s="538"/>
      <c r="J11" s="538"/>
      <c r="K11" s="538"/>
    </row>
    <row r="12" spans="1:11" s="3" customFormat="1" ht="17.25" customHeight="1">
      <c r="A12" s="538" t="s">
        <v>394</v>
      </c>
      <c r="B12" s="538"/>
      <c r="C12" s="538"/>
      <c r="D12" s="538"/>
      <c r="E12" s="538"/>
      <c r="F12" s="538"/>
      <c r="G12" s="538"/>
      <c r="H12" s="538"/>
      <c r="I12" s="538"/>
      <c r="J12" s="538"/>
      <c r="K12" s="538"/>
    </row>
    <row r="13" spans="1:11" s="3" customFormat="1" ht="17.25" customHeight="1">
      <c r="A13" s="538" t="s">
        <v>399</v>
      </c>
      <c r="B13" s="538"/>
      <c r="C13" s="538"/>
      <c r="D13" s="538"/>
      <c r="E13" s="538"/>
      <c r="F13" s="538"/>
      <c r="G13" s="538"/>
      <c r="H13" s="538"/>
      <c r="I13" s="538"/>
      <c r="J13" s="538"/>
      <c r="K13" s="538"/>
    </row>
    <row r="14" spans="1:11" s="3" customFormat="1" ht="28.5" customHeight="1">
      <c r="A14" s="538" t="s">
        <v>400</v>
      </c>
      <c r="B14" s="538"/>
      <c r="C14" s="538"/>
      <c r="D14" s="538"/>
      <c r="E14" s="538"/>
      <c r="F14" s="538"/>
      <c r="G14" s="538"/>
      <c r="H14" s="538"/>
      <c r="I14" s="538"/>
      <c r="J14" s="538"/>
      <c r="K14" s="538"/>
    </row>
    <row r="15" spans="1:11" ht="28.5" customHeight="1">
      <c r="A15" s="539" t="s">
        <v>483</v>
      </c>
      <c r="B15" s="538"/>
      <c r="C15" s="538"/>
      <c r="D15" s="538"/>
      <c r="E15" s="538"/>
      <c r="F15" s="538"/>
      <c r="G15" s="538"/>
      <c r="H15" s="538"/>
      <c r="I15" s="538"/>
      <c r="J15" s="538"/>
      <c r="K15" s="538"/>
    </row>
    <row r="16" spans="1:11" ht="15.75" customHeight="1">
      <c r="A16" s="540" t="s">
        <v>380</v>
      </c>
      <c r="B16" s="541"/>
      <c r="C16" s="541"/>
      <c r="D16" s="541"/>
      <c r="E16" s="541"/>
      <c r="F16" s="541"/>
      <c r="G16" s="541"/>
      <c r="H16" s="541"/>
      <c r="I16" s="541"/>
      <c r="J16" s="541"/>
      <c r="K16" s="541"/>
    </row>
    <row r="17" ht="12.75">
      <c r="A17" t="s">
        <v>379</v>
      </c>
    </row>
  </sheetData>
  <sheetProtection selectLockedCells="1" selectUnlockedCells="1"/>
  <mergeCells count="15">
    <mergeCell ref="A1:K1"/>
    <mergeCell ref="A2:K2"/>
    <mergeCell ref="A3:K3"/>
    <mergeCell ref="A4:K4"/>
    <mergeCell ref="A5:K5"/>
    <mergeCell ref="A6:K6"/>
    <mergeCell ref="A7:K7"/>
    <mergeCell ref="A8:K8"/>
    <mergeCell ref="A14:K14"/>
    <mergeCell ref="A15:K15"/>
    <mergeCell ref="A16:K16"/>
    <mergeCell ref="A9:K9"/>
    <mergeCell ref="A11:K11"/>
    <mergeCell ref="A12:K12"/>
    <mergeCell ref="A13:K13"/>
  </mergeCells>
  <printOptions horizontalCentered="1"/>
  <pageMargins left="0.5902777777777778" right="0.5902777777777778" top="0.75" bottom="0.3597222222222222" header="0.5298611111111111" footer="0.2"/>
  <pageSetup firstPageNumber="1" useFirstPageNumber="1" horizontalDpi="300" verticalDpi="300" orientation="landscape" paperSize="9" r:id="rId1"/>
  <headerFooter alignWithMargins="0">
    <oddHeader>&amp;C&amp;F &amp;RSPZOZ_NT/DZP/PN/ 05/15</oddHeader>
    <oddFooter>&amp;C&amp;A  - 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L16" sqref="L16"/>
    </sheetView>
  </sheetViews>
  <sheetFormatPr defaultColWidth="9.140625" defaultRowHeight="12.75"/>
  <cols>
    <col min="1" max="1" width="5.7109375" style="0" customWidth="1"/>
    <col min="2" max="2" width="42.28125" style="0" customWidth="1"/>
    <col min="3" max="3" width="17.00390625" style="0" customWidth="1"/>
    <col min="4" max="4" width="7.28125" style="0" customWidth="1"/>
    <col min="5" max="5" width="7.57421875" style="0" customWidth="1"/>
    <col min="6" max="6" width="11.57421875" style="0" customWidth="1"/>
    <col min="7" max="7" width="11.421875" style="0" customWidth="1"/>
    <col min="8" max="8" width="7.00390625" style="0" customWidth="1"/>
    <col min="9" max="9" width="11.57421875" style="0" customWidth="1"/>
    <col min="10" max="11" width="12.28125" style="0" customWidth="1"/>
    <col min="12" max="12" width="13.140625" style="0" customWidth="1"/>
    <col min="13" max="16384" width="11.57421875" style="0" customWidth="1"/>
  </cols>
  <sheetData>
    <row r="1" spans="1:12" ht="12" customHeight="1">
      <c r="A1" s="4" t="s">
        <v>1105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1.75" customHeight="1" thickBot="1">
      <c r="A2" s="566" t="s">
        <v>1106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241"/>
    </row>
    <row r="3" spans="1:11" ht="28.5" customHeight="1" thickBot="1">
      <c r="A3" s="328" t="s">
        <v>404</v>
      </c>
      <c r="B3" s="326" t="s">
        <v>405</v>
      </c>
      <c r="C3" s="326" t="s">
        <v>378</v>
      </c>
      <c r="D3" s="326" t="s">
        <v>406</v>
      </c>
      <c r="E3" s="326" t="s">
        <v>407</v>
      </c>
      <c r="F3" s="326" t="s">
        <v>408</v>
      </c>
      <c r="G3" s="326" t="s">
        <v>1028</v>
      </c>
      <c r="H3" s="326" t="s">
        <v>410</v>
      </c>
      <c r="I3" s="326" t="s">
        <v>411</v>
      </c>
      <c r="J3" s="326" t="s">
        <v>1036</v>
      </c>
      <c r="K3" s="329" t="s">
        <v>413</v>
      </c>
    </row>
    <row r="4" spans="1:11" ht="13.5" customHeight="1">
      <c r="A4" s="138">
        <v>1</v>
      </c>
      <c r="B4" s="187" t="s">
        <v>1107</v>
      </c>
      <c r="C4" s="187"/>
      <c r="D4" s="34" t="s">
        <v>459</v>
      </c>
      <c r="E4" s="34">
        <v>100</v>
      </c>
      <c r="F4" s="139"/>
      <c r="G4" s="140"/>
      <c r="H4" s="141"/>
      <c r="I4" s="140"/>
      <c r="J4" s="140"/>
      <c r="K4" s="142"/>
    </row>
    <row r="5" spans="1:11" ht="13.5" customHeight="1">
      <c r="A5" s="15">
        <v>2</v>
      </c>
      <c r="B5" s="31" t="s">
        <v>1108</v>
      </c>
      <c r="C5" s="31"/>
      <c r="D5" s="25" t="s">
        <v>459</v>
      </c>
      <c r="E5" s="25">
        <v>15</v>
      </c>
      <c r="F5" s="26"/>
      <c r="G5" s="16"/>
      <c r="H5" s="22"/>
      <c r="I5" s="16"/>
      <c r="J5" s="16"/>
      <c r="K5" s="27"/>
    </row>
    <row r="6" spans="1:11" ht="13.5" customHeight="1">
      <c r="A6" s="15">
        <v>3</v>
      </c>
      <c r="B6" s="31" t="s">
        <v>0</v>
      </c>
      <c r="C6" s="31"/>
      <c r="D6" s="25" t="s">
        <v>459</v>
      </c>
      <c r="E6" s="25">
        <v>60</v>
      </c>
      <c r="F6" s="26"/>
      <c r="G6" s="16"/>
      <c r="H6" s="22"/>
      <c r="I6" s="16"/>
      <c r="J6" s="16"/>
      <c r="K6" s="27"/>
    </row>
    <row r="7" spans="1:11" ht="13.5" customHeight="1">
      <c r="A7" s="15">
        <v>4</v>
      </c>
      <c r="B7" s="31" t="s">
        <v>1</v>
      </c>
      <c r="C7" s="31"/>
      <c r="D7" s="25" t="s">
        <v>459</v>
      </c>
      <c r="E7" s="25">
        <v>250</v>
      </c>
      <c r="F7" s="26"/>
      <c r="G7" s="16"/>
      <c r="H7" s="22"/>
      <c r="I7" s="16"/>
      <c r="J7" s="16"/>
      <c r="K7" s="27"/>
    </row>
    <row r="8" spans="1:11" ht="13.5" customHeight="1">
      <c r="A8" s="15">
        <v>5</v>
      </c>
      <c r="B8" s="31" t="s">
        <v>2</v>
      </c>
      <c r="C8" s="31"/>
      <c r="D8" s="25" t="s">
        <v>459</v>
      </c>
      <c r="E8" s="25">
        <v>5</v>
      </c>
      <c r="F8" s="26"/>
      <c r="G8" s="16"/>
      <c r="H8" s="22"/>
      <c r="I8" s="16"/>
      <c r="J8" s="16"/>
      <c r="K8" s="27"/>
    </row>
    <row r="9" spans="1:11" ht="13.5" customHeight="1">
      <c r="A9" s="15">
        <v>6</v>
      </c>
      <c r="B9" s="31" t="s">
        <v>3</v>
      </c>
      <c r="C9" s="31"/>
      <c r="D9" s="25" t="s">
        <v>459</v>
      </c>
      <c r="E9" s="25">
        <v>30</v>
      </c>
      <c r="F9" s="26"/>
      <c r="G9" s="16"/>
      <c r="H9" s="22"/>
      <c r="I9" s="16"/>
      <c r="J9" s="16"/>
      <c r="K9" s="27"/>
    </row>
    <row r="10" spans="1:11" ht="13.5" customHeight="1">
      <c r="A10" s="15">
        <v>7</v>
      </c>
      <c r="B10" s="31" t="s">
        <v>4</v>
      </c>
      <c r="C10" s="31"/>
      <c r="D10" s="25" t="s">
        <v>459</v>
      </c>
      <c r="E10" s="25">
        <v>350</v>
      </c>
      <c r="F10" s="26"/>
      <c r="G10" s="16"/>
      <c r="H10" s="22"/>
      <c r="I10" s="16"/>
      <c r="J10" s="16"/>
      <c r="K10" s="27"/>
    </row>
    <row r="11" spans="1:11" ht="13.5" customHeight="1">
      <c r="A11" s="15">
        <v>8</v>
      </c>
      <c r="B11" s="31" t="s">
        <v>5</v>
      </c>
      <c r="C11" s="31"/>
      <c r="D11" s="25" t="s">
        <v>459</v>
      </c>
      <c r="E11" s="25">
        <v>4</v>
      </c>
      <c r="F11" s="26"/>
      <c r="G11" s="16"/>
      <c r="H11" s="22"/>
      <c r="I11" s="16"/>
      <c r="J11" s="16"/>
      <c r="K11" s="27"/>
    </row>
    <row r="12" spans="1:11" ht="13.5" customHeight="1">
      <c r="A12" s="15">
        <v>9</v>
      </c>
      <c r="B12" s="31" t="s">
        <v>6</v>
      </c>
      <c r="C12" s="31"/>
      <c r="D12" s="25" t="s">
        <v>459</v>
      </c>
      <c r="E12" s="25">
        <v>10</v>
      </c>
      <c r="F12" s="26"/>
      <c r="G12" s="16"/>
      <c r="H12" s="22"/>
      <c r="I12" s="16"/>
      <c r="J12" s="16"/>
      <c r="K12" s="27"/>
    </row>
    <row r="13" spans="1:11" ht="13.5" customHeight="1">
      <c r="A13" s="15">
        <v>10</v>
      </c>
      <c r="B13" s="31" t="s">
        <v>7</v>
      </c>
      <c r="C13" s="31"/>
      <c r="D13" s="25" t="s">
        <v>459</v>
      </c>
      <c r="E13" s="25">
        <v>10</v>
      </c>
      <c r="F13" s="26"/>
      <c r="G13" s="16"/>
      <c r="H13" s="22"/>
      <c r="I13" s="16"/>
      <c r="J13" s="16"/>
      <c r="K13" s="27"/>
    </row>
    <row r="14" spans="1:11" ht="13.5" customHeight="1">
      <c r="A14" s="15">
        <v>11</v>
      </c>
      <c r="B14" s="31" t="s">
        <v>11</v>
      </c>
      <c r="C14" s="31"/>
      <c r="D14" s="25" t="s">
        <v>459</v>
      </c>
      <c r="E14" s="25">
        <v>50</v>
      </c>
      <c r="F14" s="26"/>
      <c r="G14" s="16"/>
      <c r="H14" s="22"/>
      <c r="I14" s="16"/>
      <c r="J14" s="16"/>
      <c r="K14" s="27"/>
    </row>
    <row r="15" spans="1:11" ht="13.5" customHeight="1">
      <c r="A15" s="15">
        <v>12</v>
      </c>
      <c r="B15" s="31" t="s">
        <v>12</v>
      </c>
      <c r="C15" s="31"/>
      <c r="D15" s="25" t="s">
        <v>459</v>
      </c>
      <c r="E15" s="25">
        <v>200</v>
      </c>
      <c r="F15" s="26"/>
      <c r="G15" s="16"/>
      <c r="H15" s="22"/>
      <c r="I15" s="16"/>
      <c r="J15" s="16"/>
      <c r="K15" s="27"/>
    </row>
    <row r="16" spans="1:11" ht="13.5" customHeight="1">
      <c r="A16" s="15">
        <v>13</v>
      </c>
      <c r="B16" s="31" t="s">
        <v>13</v>
      </c>
      <c r="C16" s="31"/>
      <c r="D16" s="25" t="s">
        <v>459</v>
      </c>
      <c r="E16" s="25">
        <v>2</v>
      </c>
      <c r="F16" s="26"/>
      <c r="G16" s="16"/>
      <c r="H16" s="22"/>
      <c r="I16" s="16"/>
      <c r="J16" s="16"/>
      <c r="K16" s="27"/>
    </row>
    <row r="17" spans="1:11" ht="13.5" customHeight="1">
      <c r="A17" s="15">
        <v>14</v>
      </c>
      <c r="B17" s="31" t="s">
        <v>14</v>
      </c>
      <c r="C17" s="31"/>
      <c r="D17" s="25" t="s">
        <v>459</v>
      </c>
      <c r="E17" s="25">
        <v>2</v>
      </c>
      <c r="F17" s="26"/>
      <c r="G17" s="16"/>
      <c r="H17" s="22"/>
      <c r="I17" s="16"/>
      <c r="J17" s="16"/>
      <c r="K17" s="27"/>
    </row>
    <row r="18" spans="1:11" ht="13.5" customHeight="1">
      <c r="A18" s="15">
        <v>15</v>
      </c>
      <c r="B18" s="31" t="s">
        <v>15</v>
      </c>
      <c r="C18" s="31"/>
      <c r="D18" s="25" t="s">
        <v>459</v>
      </c>
      <c r="E18" s="25">
        <v>25</v>
      </c>
      <c r="F18" s="26"/>
      <c r="G18" s="16"/>
      <c r="H18" s="22"/>
      <c r="I18" s="16"/>
      <c r="J18" s="16"/>
      <c r="K18" s="27"/>
    </row>
    <row r="19" spans="1:11" ht="13.5" customHeight="1">
      <c r="A19" s="15">
        <v>16</v>
      </c>
      <c r="B19" s="31" t="s">
        <v>16</v>
      </c>
      <c r="C19" s="31"/>
      <c r="D19" s="25" t="s">
        <v>459</v>
      </c>
      <c r="E19" s="25">
        <v>10</v>
      </c>
      <c r="F19" s="26"/>
      <c r="G19" s="16"/>
      <c r="H19" s="22"/>
      <c r="I19" s="16"/>
      <c r="J19" s="16"/>
      <c r="K19" s="27"/>
    </row>
    <row r="20" spans="1:11" ht="13.5" customHeight="1">
      <c r="A20" s="15">
        <v>17</v>
      </c>
      <c r="B20" s="31" t="s">
        <v>17</v>
      </c>
      <c r="C20" s="31"/>
      <c r="D20" s="25" t="s">
        <v>459</v>
      </c>
      <c r="E20" s="25">
        <v>30</v>
      </c>
      <c r="F20" s="26"/>
      <c r="G20" s="16"/>
      <c r="H20" s="22"/>
      <c r="I20" s="16"/>
      <c r="J20" s="16"/>
      <c r="K20" s="27"/>
    </row>
    <row r="21" spans="1:11" ht="13.5" customHeight="1">
      <c r="A21" s="15">
        <v>18</v>
      </c>
      <c r="B21" s="31" t="s">
        <v>18</v>
      </c>
      <c r="C21" s="31"/>
      <c r="D21" s="25" t="s">
        <v>459</v>
      </c>
      <c r="E21" s="25">
        <v>50</v>
      </c>
      <c r="F21" s="26"/>
      <c r="G21" s="16"/>
      <c r="H21" s="22"/>
      <c r="I21" s="16"/>
      <c r="J21" s="16"/>
      <c r="K21" s="27"/>
    </row>
    <row r="22" spans="1:11" ht="13.5" customHeight="1">
      <c r="A22" s="15">
        <v>19</v>
      </c>
      <c r="B22" s="31" t="s">
        <v>19</v>
      </c>
      <c r="C22" s="31"/>
      <c r="D22" s="25" t="s">
        <v>459</v>
      </c>
      <c r="E22" s="25">
        <v>2</v>
      </c>
      <c r="F22" s="26"/>
      <c r="G22" s="16"/>
      <c r="H22" s="22"/>
      <c r="I22" s="16"/>
      <c r="J22" s="16"/>
      <c r="K22" s="27"/>
    </row>
    <row r="23" spans="1:11" ht="13.5" customHeight="1">
      <c r="A23" s="15">
        <v>20</v>
      </c>
      <c r="B23" s="31" t="s">
        <v>20</v>
      </c>
      <c r="C23" s="31"/>
      <c r="D23" s="25" t="s">
        <v>459</v>
      </c>
      <c r="E23" s="25">
        <v>2</v>
      </c>
      <c r="F23" s="26"/>
      <c r="G23" s="16"/>
      <c r="H23" s="22"/>
      <c r="I23" s="16"/>
      <c r="J23" s="16"/>
      <c r="K23" s="27"/>
    </row>
    <row r="24" spans="1:11" ht="13.5" customHeight="1">
      <c r="A24" s="15">
        <v>21</v>
      </c>
      <c r="B24" s="31" t="s">
        <v>21</v>
      </c>
      <c r="C24" s="31"/>
      <c r="D24" s="25" t="s">
        <v>459</v>
      </c>
      <c r="E24" s="25">
        <v>4</v>
      </c>
      <c r="F24" s="26"/>
      <c r="G24" s="16"/>
      <c r="H24" s="22"/>
      <c r="I24" s="16"/>
      <c r="J24" s="16"/>
      <c r="K24" s="27"/>
    </row>
    <row r="25" spans="1:11" ht="13.5" customHeight="1">
      <c r="A25" s="15">
        <v>22</v>
      </c>
      <c r="B25" s="31" t="s">
        <v>22</v>
      </c>
      <c r="C25" s="31"/>
      <c r="D25" s="25" t="s">
        <v>459</v>
      </c>
      <c r="E25" s="25">
        <v>40</v>
      </c>
      <c r="F25" s="26"/>
      <c r="G25" s="16"/>
      <c r="H25" s="22"/>
      <c r="I25" s="16"/>
      <c r="J25" s="16"/>
      <c r="K25" s="27"/>
    </row>
    <row r="26" spans="1:11" ht="13.5" customHeight="1">
      <c r="A26" s="15">
        <v>23</v>
      </c>
      <c r="B26" s="31" t="s">
        <v>23</v>
      </c>
      <c r="C26" s="31"/>
      <c r="D26" s="25" t="s">
        <v>459</v>
      </c>
      <c r="E26" s="25">
        <v>150</v>
      </c>
      <c r="F26" s="26"/>
      <c r="G26" s="16"/>
      <c r="H26" s="22"/>
      <c r="I26" s="16"/>
      <c r="J26" s="16"/>
      <c r="K26" s="27"/>
    </row>
    <row r="27" spans="1:11" ht="13.5" customHeight="1">
      <c r="A27" s="15">
        <v>24</v>
      </c>
      <c r="B27" s="31" t="s">
        <v>24</v>
      </c>
      <c r="C27" s="31"/>
      <c r="D27" s="25" t="s">
        <v>459</v>
      </c>
      <c r="E27" s="25">
        <v>4</v>
      </c>
      <c r="F27" s="26"/>
      <c r="G27" s="16"/>
      <c r="H27" s="22"/>
      <c r="I27" s="16"/>
      <c r="J27" s="16"/>
      <c r="K27" s="27"/>
    </row>
    <row r="28" spans="1:11" ht="13.5" customHeight="1" thickBot="1">
      <c r="A28" s="38">
        <v>25</v>
      </c>
      <c r="B28" s="280" t="s">
        <v>25</v>
      </c>
      <c r="C28" s="280"/>
      <c r="D28" s="33" t="s">
        <v>459</v>
      </c>
      <c r="E28" s="33">
        <v>2</v>
      </c>
      <c r="F28" s="39"/>
      <c r="G28" s="40"/>
      <c r="H28" s="41"/>
      <c r="I28" s="40"/>
      <c r="J28" s="40"/>
      <c r="K28" s="42"/>
    </row>
    <row r="29" spans="1:11" ht="17.25" customHeight="1" thickBot="1">
      <c r="A29" s="568" t="s">
        <v>1019</v>
      </c>
      <c r="B29" s="568"/>
      <c r="C29" s="568"/>
      <c r="D29" s="568"/>
      <c r="E29" s="568"/>
      <c r="F29" s="568"/>
      <c r="G29" s="143">
        <f>SUM(G4:G28)</f>
        <v>0</v>
      </c>
      <c r="H29" s="144"/>
      <c r="I29" s="143">
        <f>SUM(I4:I28)</f>
        <v>0</v>
      </c>
      <c r="J29" s="145"/>
      <c r="K29" s="146"/>
    </row>
    <row r="30" spans="1:8" ht="12.75">
      <c r="A30" s="147" t="s">
        <v>26</v>
      </c>
      <c r="B30" s="30"/>
      <c r="C30" s="30"/>
      <c r="D30" s="30"/>
      <c r="E30" s="30"/>
      <c r="F30" s="30"/>
      <c r="G30" s="30"/>
      <c r="H30" s="30"/>
    </row>
    <row r="31" spans="1:8" ht="12.75">
      <c r="A31" s="30" t="s">
        <v>1022</v>
      </c>
      <c r="B31" s="30"/>
      <c r="C31" s="30"/>
      <c r="D31" s="30"/>
      <c r="E31" s="30"/>
      <c r="F31" s="30"/>
      <c r="G31" s="30"/>
      <c r="H31" s="30"/>
    </row>
    <row r="32" spans="1:8" ht="12.75">
      <c r="A32" s="147" t="s">
        <v>27</v>
      </c>
      <c r="B32" s="30"/>
      <c r="C32" s="30"/>
      <c r="D32" s="30"/>
      <c r="E32" s="30"/>
      <c r="F32" s="30"/>
      <c r="G32" s="30"/>
      <c r="H32" s="30"/>
    </row>
    <row r="33" spans="1:8" ht="12.75">
      <c r="A33" s="30" t="s">
        <v>28</v>
      </c>
      <c r="B33" s="30"/>
      <c r="C33" s="30"/>
      <c r="D33" s="30"/>
      <c r="E33" s="30"/>
      <c r="F33" s="30"/>
      <c r="G33" s="30"/>
      <c r="H33" s="30"/>
    </row>
    <row r="34" ht="10.5" customHeight="1"/>
    <row r="35" ht="12.75">
      <c r="H35" t="s">
        <v>1024</v>
      </c>
    </row>
    <row r="36" spans="3:11" ht="23.25" customHeight="1">
      <c r="C36" s="309"/>
      <c r="H36" s="551" t="s">
        <v>1025</v>
      </c>
      <c r="I36" s="551"/>
      <c r="J36" s="551"/>
      <c r="K36" s="551"/>
    </row>
  </sheetData>
  <sheetProtection selectLockedCells="1" selectUnlockedCells="1"/>
  <mergeCells count="3">
    <mergeCell ref="A29:F29"/>
    <mergeCell ref="H36:K36"/>
    <mergeCell ref="A2:K2"/>
  </mergeCells>
  <printOptions horizontalCentered="1"/>
  <pageMargins left="0.31496062992125984" right="0.1968503937007874" top="0.7086614173228347" bottom="0.3937007874015748" header="0.5118110236220472" footer="0.2362204724409449"/>
  <pageSetup horizontalDpi="300" verticalDpi="300" orientation="landscape" paperSize="9" scale="95" r:id="rId1"/>
  <headerFooter alignWithMargins="0">
    <oddHeader>&amp;C&amp;F &amp;RSPZOZ_NT/DZP/PN/ 05/15</oddHeader>
    <oddFooter>&amp;C&amp;A  - 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24.140625" style="0" customWidth="1"/>
    <col min="3" max="3" width="17.28125" style="0" customWidth="1"/>
    <col min="4" max="4" width="6.8515625" style="0" customWidth="1"/>
    <col min="5" max="5" width="8.7109375" style="0" customWidth="1"/>
    <col min="6" max="6" width="11.57421875" style="0" customWidth="1"/>
    <col min="7" max="7" width="12.7109375" style="0" customWidth="1"/>
    <col min="8" max="8" width="7.8515625" style="0" customWidth="1"/>
    <col min="9" max="9" width="11.57421875" style="0" customWidth="1"/>
    <col min="10" max="11" width="11.8515625" style="0" customWidth="1"/>
    <col min="12" max="12" width="1.7109375" style="0" customWidth="1"/>
    <col min="13" max="16384" width="11.57421875" style="0" customWidth="1"/>
  </cols>
  <sheetData>
    <row r="1" spans="1:12" ht="15">
      <c r="A1" s="4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7.75" customHeight="1">
      <c r="A2" s="569" t="s">
        <v>30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</row>
    <row r="3" spans="1:12" ht="24.75" customHeight="1" thickBot="1">
      <c r="A3" s="570" t="s">
        <v>1021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</row>
    <row r="4" spans="1:11" ht="26.25" thickBot="1">
      <c r="A4" s="7" t="s">
        <v>404</v>
      </c>
      <c r="B4" s="75" t="s">
        <v>405</v>
      </c>
      <c r="C4" s="326" t="s">
        <v>378</v>
      </c>
      <c r="D4" s="75" t="s">
        <v>406</v>
      </c>
      <c r="E4" s="75" t="s">
        <v>407</v>
      </c>
      <c r="F4" s="75" t="s">
        <v>408</v>
      </c>
      <c r="G4" s="75" t="s">
        <v>1028</v>
      </c>
      <c r="H4" s="75" t="s">
        <v>410</v>
      </c>
      <c r="I4" s="75" t="s">
        <v>411</v>
      </c>
      <c r="J4" s="75" t="s">
        <v>1036</v>
      </c>
      <c r="K4" s="95" t="s">
        <v>413</v>
      </c>
    </row>
    <row r="5" spans="1:11" ht="15">
      <c r="A5" s="149">
        <v>1</v>
      </c>
      <c r="B5" s="78" t="s">
        <v>32</v>
      </c>
      <c r="C5" s="78"/>
      <c r="D5" s="79" t="s">
        <v>459</v>
      </c>
      <c r="E5" s="79">
        <v>15</v>
      </c>
      <c r="F5" s="112"/>
      <c r="G5" s="150"/>
      <c r="H5" s="113"/>
      <c r="I5" s="112"/>
      <c r="J5" s="112"/>
      <c r="K5" s="151"/>
    </row>
    <row r="6" spans="1:11" ht="15">
      <c r="A6" s="121">
        <v>2</v>
      </c>
      <c r="B6" s="122" t="s">
        <v>33</v>
      </c>
      <c r="C6" s="122"/>
      <c r="D6" s="123" t="s">
        <v>459</v>
      </c>
      <c r="E6" s="123">
        <v>50</v>
      </c>
      <c r="F6" s="152"/>
      <c r="G6" s="118"/>
      <c r="H6" s="153"/>
      <c r="I6" s="118"/>
      <c r="J6" s="118"/>
      <c r="K6" s="125"/>
    </row>
    <row r="7" spans="1:11" ht="15.75" thickBot="1">
      <c r="A7" s="425">
        <v>3</v>
      </c>
      <c r="B7" s="85" t="s">
        <v>34</v>
      </c>
      <c r="D7" s="86" t="s">
        <v>459</v>
      </c>
      <c r="E7" s="86">
        <v>35</v>
      </c>
      <c r="F7" s="262"/>
      <c r="G7" s="436"/>
      <c r="H7" s="352"/>
      <c r="I7" s="262"/>
      <c r="J7" s="262"/>
      <c r="K7" s="461"/>
    </row>
    <row r="8" spans="1:11" ht="18" customHeight="1" thickBot="1">
      <c r="A8" s="562" t="s">
        <v>1019</v>
      </c>
      <c r="B8" s="563"/>
      <c r="C8" s="563"/>
      <c r="D8" s="563"/>
      <c r="E8" s="563"/>
      <c r="F8" s="563"/>
      <c r="G8" s="415">
        <f>SUM(G5:G7)</f>
        <v>0</v>
      </c>
      <c r="H8" s="416"/>
      <c r="I8" s="415">
        <f>SUM(I5:I7)</f>
        <v>0</v>
      </c>
      <c r="J8" s="417"/>
      <c r="K8" s="418"/>
    </row>
    <row r="9" spans="1:7" ht="12.75" customHeight="1">
      <c r="A9" s="571"/>
      <c r="B9" s="571"/>
      <c r="C9" s="571"/>
      <c r="D9" s="571"/>
      <c r="E9" s="571"/>
      <c r="F9" s="571"/>
      <c r="G9" s="571"/>
    </row>
    <row r="10" ht="15" customHeight="1">
      <c r="A10" s="11" t="s">
        <v>35</v>
      </c>
    </row>
    <row r="11" ht="15" customHeight="1">
      <c r="A11" t="s">
        <v>1022</v>
      </c>
    </row>
    <row r="12" ht="15" customHeight="1">
      <c r="A12" s="11" t="s">
        <v>36</v>
      </c>
    </row>
    <row r="13" ht="15" customHeight="1">
      <c r="A13" t="s">
        <v>1022</v>
      </c>
    </row>
    <row r="16" ht="12.75">
      <c r="H16" t="s">
        <v>1024</v>
      </c>
    </row>
    <row r="17" spans="8:11" ht="21.75" customHeight="1">
      <c r="H17" s="551" t="s">
        <v>1025</v>
      </c>
      <c r="I17" s="551"/>
      <c r="J17" s="551"/>
      <c r="K17" s="551"/>
    </row>
    <row r="18" ht="12.75">
      <c r="C18" s="309"/>
    </row>
  </sheetData>
  <sheetProtection selectLockedCells="1" selectUnlockedCells="1"/>
  <mergeCells count="5">
    <mergeCell ref="H17:K17"/>
    <mergeCell ref="A2:L2"/>
    <mergeCell ref="A3:L3"/>
    <mergeCell ref="A8:F8"/>
    <mergeCell ref="A9:G9"/>
  </mergeCells>
  <printOptions horizontalCentered="1"/>
  <pageMargins left="0.31496062992125984" right="0.31496062992125984" top="1.0236220472440944" bottom="0.8267716535433072" header="0.7874015748031497" footer="0.5118110236220472"/>
  <pageSetup horizontalDpi="300" verticalDpi="300" orientation="landscape" paperSize="9" r:id="rId1"/>
  <headerFooter alignWithMargins="0">
    <oddHeader>&amp;C&amp;F &amp;RSPZOZ_NT/DZP/PN/ 05/15</oddHeader>
    <oddFooter>&amp;C&amp;A  -  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0">
      <selection activeCell="A28" sqref="A28:L28"/>
    </sheetView>
  </sheetViews>
  <sheetFormatPr defaultColWidth="9.140625" defaultRowHeight="12.75"/>
  <cols>
    <col min="1" max="1" width="6.421875" style="0" customWidth="1"/>
    <col min="2" max="2" width="33.140625" style="0" customWidth="1"/>
    <col min="3" max="3" width="21.28125" style="0" customWidth="1"/>
    <col min="4" max="4" width="6.57421875" style="0" customWidth="1"/>
    <col min="5" max="5" width="6.8515625" style="0" customWidth="1"/>
    <col min="6" max="7" width="11.57421875" style="0" customWidth="1"/>
    <col min="8" max="8" width="8.00390625" style="0" customWidth="1"/>
    <col min="9" max="11" width="11.57421875" style="0" customWidth="1"/>
    <col min="12" max="12" width="0.71875" style="0" customWidth="1"/>
    <col min="13" max="16384" width="11.57421875" style="0" customWidth="1"/>
  </cols>
  <sheetData>
    <row r="1" spans="1:12" ht="16.5" customHeight="1">
      <c r="A1" s="4" t="s">
        <v>37</v>
      </c>
      <c r="B1" s="155"/>
      <c r="C1" s="155"/>
      <c r="D1" s="5"/>
      <c r="E1" s="5"/>
      <c r="F1" s="5"/>
      <c r="G1" s="5"/>
      <c r="H1" s="5"/>
      <c r="I1" s="5"/>
      <c r="J1" s="5"/>
      <c r="K1" s="5"/>
      <c r="L1" s="5"/>
    </row>
    <row r="2" spans="1:12" ht="16.5" customHeight="1">
      <c r="A2" s="569" t="s">
        <v>38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</row>
    <row r="3" spans="1:11" ht="25.5">
      <c r="A3" s="7" t="s">
        <v>404</v>
      </c>
      <c r="B3" s="75" t="s">
        <v>405</v>
      </c>
      <c r="C3" s="326" t="s">
        <v>378</v>
      </c>
      <c r="D3" s="75" t="s">
        <v>406</v>
      </c>
      <c r="E3" s="75" t="s">
        <v>407</v>
      </c>
      <c r="F3" s="75" t="s">
        <v>408</v>
      </c>
      <c r="G3" s="75" t="s">
        <v>1028</v>
      </c>
      <c r="H3" s="75" t="s">
        <v>410</v>
      </c>
      <c r="I3" s="75" t="s">
        <v>411</v>
      </c>
      <c r="J3" s="75" t="s">
        <v>1036</v>
      </c>
      <c r="K3" s="95" t="s">
        <v>413</v>
      </c>
    </row>
    <row r="4" spans="1:12" ht="12.75">
      <c r="A4" s="138">
        <v>1</v>
      </c>
      <c r="B4" s="187" t="s">
        <v>39</v>
      </c>
      <c r="C4" s="129"/>
      <c r="D4" s="34" t="s">
        <v>459</v>
      </c>
      <c r="E4" s="392">
        <v>40</v>
      </c>
      <c r="F4" s="139"/>
      <c r="G4" s="140"/>
      <c r="H4" s="141"/>
      <c r="I4" s="140"/>
      <c r="J4" s="156"/>
      <c r="K4" s="142"/>
      <c r="L4" s="157"/>
    </row>
    <row r="5" spans="1:12" ht="24">
      <c r="A5" s="15">
        <v>2</v>
      </c>
      <c r="B5" s="31" t="s">
        <v>40</v>
      </c>
      <c r="C5" s="24"/>
      <c r="D5" s="25" t="s">
        <v>459</v>
      </c>
      <c r="E5" s="393">
        <v>90</v>
      </c>
      <c r="F5" s="26"/>
      <c r="G5" s="16"/>
      <c r="H5" s="22"/>
      <c r="I5" s="16"/>
      <c r="J5" s="158"/>
      <c r="K5" s="27"/>
      <c r="L5" s="157"/>
    </row>
    <row r="6" spans="1:12" ht="24">
      <c r="A6" s="15">
        <v>3</v>
      </c>
      <c r="B6" s="31" t="s">
        <v>41</v>
      </c>
      <c r="C6" s="24"/>
      <c r="D6" s="25" t="s">
        <v>459</v>
      </c>
      <c r="E6" s="393">
        <v>120</v>
      </c>
      <c r="F6" s="26"/>
      <c r="G6" s="16"/>
      <c r="H6" s="22"/>
      <c r="I6" s="16"/>
      <c r="J6" s="158"/>
      <c r="K6" s="27"/>
      <c r="L6" s="157"/>
    </row>
    <row r="7" spans="1:12" ht="12.75">
      <c r="A7" s="15">
        <v>4</v>
      </c>
      <c r="B7" s="31" t="s">
        <v>42</v>
      </c>
      <c r="C7" s="24"/>
      <c r="D7" s="25" t="s">
        <v>459</v>
      </c>
      <c r="E7" s="393">
        <v>16</v>
      </c>
      <c r="F7" s="26"/>
      <c r="G7" s="16"/>
      <c r="H7" s="22"/>
      <c r="I7" s="16"/>
      <c r="J7" s="158"/>
      <c r="K7" s="27"/>
      <c r="L7" s="157"/>
    </row>
    <row r="8" spans="1:12" ht="12.75">
      <c r="A8" s="15">
        <v>5</v>
      </c>
      <c r="B8" s="31" t="s">
        <v>43</v>
      </c>
      <c r="C8" s="24"/>
      <c r="D8" s="25" t="s">
        <v>459</v>
      </c>
      <c r="E8" s="393">
        <v>30</v>
      </c>
      <c r="F8" s="26"/>
      <c r="G8" s="16"/>
      <c r="H8" s="22"/>
      <c r="I8" s="16"/>
      <c r="J8" s="158"/>
      <c r="K8" s="27"/>
      <c r="L8" s="157"/>
    </row>
    <row r="9" spans="1:12" ht="12.75">
      <c r="A9" s="15">
        <v>6</v>
      </c>
      <c r="B9" s="31" t="s">
        <v>44</v>
      </c>
      <c r="C9" s="24"/>
      <c r="D9" s="25" t="s">
        <v>459</v>
      </c>
      <c r="E9" s="393">
        <v>70</v>
      </c>
      <c r="F9" s="26"/>
      <c r="G9" s="16"/>
      <c r="H9" s="22"/>
      <c r="I9" s="16"/>
      <c r="J9" s="158"/>
      <c r="K9" s="27"/>
      <c r="L9" s="157"/>
    </row>
    <row r="10" spans="1:12" ht="12.75">
      <c r="A10" s="15">
        <v>7</v>
      </c>
      <c r="B10" s="31" t="s">
        <v>45</v>
      </c>
      <c r="C10" s="24"/>
      <c r="D10" s="25" t="s">
        <v>459</v>
      </c>
      <c r="E10" s="393">
        <v>4</v>
      </c>
      <c r="F10" s="26"/>
      <c r="G10" s="16"/>
      <c r="H10" s="22"/>
      <c r="I10" s="16"/>
      <c r="J10" s="158"/>
      <c r="K10" s="27"/>
      <c r="L10" s="157"/>
    </row>
    <row r="11" spans="1:12" ht="12.75">
      <c r="A11" s="15">
        <v>8</v>
      </c>
      <c r="B11" s="31" t="s">
        <v>46</v>
      </c>
      <c r="C11" s="24"/>
      <c r="D11" s="25" t="s">
        <v>459</v>
      </c>
      <c r="E11" s="393">
        <v>130</v>
      </c>
      <c r="F11" s="26"/>
      <c r="G11" s="16"/>
      <c r="H11" s="22"/>
      <c r="I11" s="16"/>
      <c r="J11" s="158"/>
      <c r="K11" s="27"/>
      <c r="L11" s="157"/>
    </row>
    <row r="12" spans="1:12" ht="12.75">
      <c r="A12" s="15">
        <v>9</v>
      </c>
      <c r="B12" s="31" t="s">
        <v>47</v>
      </c>
      <c r="C12" s="24"/>
      <c r="D12" s="25" t="s">
        <v>459</v>
      </c>
      <c r="E12" s="393">
        <v>4</v>
      </c>
      <c r="F12" s="26"/>
      <c r="G12" s="16"/>
      <c r="H12" s="22"/>
      <c r="I12" s="16"/>
      <c r="J12" s="158"/>
      <c r="K12" s="27"/>
      <c r="L12" s="157"/>
    </row>
    <row r="13" spans="1:12" ht="12.75">
      <c r="A13" s="15">
        <v>10</v>
      </c>
      <c r="B13" s="31" t="s">
        <v>48</v>
      </c>
      <c r="C13" s="24"/>
      <c r="D13" s="25" t="s">
        <v>459</v>
      </c>
      <c r="E13" s="393">
        <v>1250</v>
      </c>
      <c r="F13" s="26"/>
      <c r="G13" s="16"/>
      <c r="H13" s="22"/>
      <c r="I13" s="16"/>
      <c r="J13" s="158"/>
      <c r="K13" s="27"/>
      <c r="L13" s="157"/>
    </row>
    <row r="14" spans="1:12" ht="12.75">
      <c r="A14" s="15">
        <v>11</v>
      </c>
      <c r="B14" s="31" t="s">
        <v>49</v>
      </c>
      <c r="C14" s="24"/>
      <c r="D14" s="25" t="s">
        <v>459</v>
      </c>
      <c r="E14" s="393">
        <v>200</v>
      </c>
      <c r="F14" s="26"/>
      <c r="G14" s="16"/>
      <c r="H14" s="22"/>
      <c r="I14" s="16"/>
      <c r="J14" s="158"/>
      <c r="K14" s="27"/>
      <c r="L14" s="157"/>
    </row>
    <row r="15" spans="1:12" ht="12.75">
      <c r="A15" s="15">
        <v>12</v>
      </c>
      <c r="B15" s="31" t="s">
        <v>50</v>
      </c>
      <c r="C15" s="24"/>
      <c r="D15" s="25" t="s">
        <v>459</v>
      </c>
      <c r="E15" s="393">
        <v>10</v>
      </c>
      <c r="F15" s="26"/>
      <c r="G15" s="16"/>
      <c r="H15" s="22"/>
      <c r="I15" s="16"/>
      <c r="J15" s="158"/>
      <c r="K15" s="27"/>
      <c r="L15" s="157"/>
    </row>
    <row r="16" spans="1:12" ht="12.75">
      <c r="A16" s="15">
        <v>13</v>
      </c>
      <c r="B16" s="31" t="s">
        <v>51</v>
      </c>
      <c r="C16" s="24"/>
      <c r="D16" s="25" t="s">
        <v>459</v>
      </c>
      <c r="E16" s="393">
        <v>25</v>
      </c>
      <c r="F16" s="26"/>
      <c r="G16" s="16"/>
      <c r="H16" s="22"/>
      <c r="I16" s="16"/>
      <c r="J16" s="158"/>
      <c r="K16" s="27"/>
      <c r="L16" s="157"/>
    </row>
    <row r="17" spans="1:12" ht="12.75">
      <c r="A17" s="15">
        <v>14</v>
      </c>
      <c r="B17" s="31" t="s">
        <v>52</v>
      </c>
      <c r="C17" s="24"/>
      <c r="D17" s="25" t="s">
        <v>459</v>
      </c>
      <c r="E17" s="393">
        <v>1</v>
      </c>
      <c r="F17" s="26"/>
      <c r="G17" s="16"/>
      <c r="H17" s="22"/>
      <c r="I17" s="16"/>
      <c r="J17" s="158"/>
      <c r="K17" s="27"/>
      <c r="L17" s="157"/>
    </row>
    <row r="18" spans="1:12" ht="12.75">
      <c r="A18" s="15">
        <v>15</v>
      </c>
      <c r="B18" s="31" t="s">
        <v>53</v>
      </c>
      <c r="C18" s="24"/>
      <c r="D18" s="25" t="s">
        <v>459</v>
      </c>
      <c r="E18" s="393">
        <v>10</v>
      </c>
      <c r="F18" s="26"/>
      <c r="G18" s="16"/>
      <c r="H18" s="22"/>
      <c r="I18" s="16"/>
      <c r="J18" s="158"/>
      <c r="K18" s="27"/>
      <c r="L18" s="157"/>
    </row>
    <row r="19" spans="1:12" ht="12.75">
      <c r="A19" s="15">
        <v>16</v>
      </c>
      <c r="B19" s="31" t="s">
        <v>54</v>
      </c>
      <c r="C19" s="24"/>
      <c r="D19" s="25" t="s">
        <v>459</v>
      </c>
      <c r="E19" s="393">
        <v>10</v>
      </c>
      <c r="F19" s="26"/>
      <c r="G19" s="16"/>
      <c r="H19" s="22"/>
      <c r="I19" s="16"/>
      <c r="J19" s="158"/>
      <c r="K19" s="27"/>
      <c r="L19" s="157"/>
    </row>
    <row r="20" spans="1:12" ht="24">
      <c r="A20" s="15">
        <v>17</v>
      </c>
      <c r="B20" s="31" t="s">
        <v>55</v>
      </c>
      <c r="C20" s="24"/>
      <c r="D20" s="25" t="s">
        <v>459</v>
      </c>
      <c r="E20" s="393">
        <v>1100</v>
      </c>
      <c r="F20" s="26"/>
      <c r="G20" s="16"/>
      <c r="H20" s="22"/>
      <c r="I20" s="16"/>
      <c r="J20" s="158"/>
      <c r="K20" s="27"/>
      <c r="L20" s="157"/>
    </row>
    <row r="21" spans="1:12" ht="12.75">
      <c r="A21" s="15">
        <v>18</v>
      </c>
      <c r="B21" s="31" t="s">
        <v>56</v>
      </c>
      <c r="C21" s="24"/>
      <c r="D21" s="25" t="s">
        <v>459</v>
      </c>
      <c r="E21" s="393">
        <v>100</v>
      </c>
      <c r="F21" s="26"/>
      <c r="G21" s="16"/>
      <c r="H21" s="22"/>
      <c r="I21" s="16"/>
      <c r="J21" s="158"/>
      <c r="K21" s="27"/>
      <c r="L21" s="157"/>
    </row>
    <row r="22" spans="1:12" ht="12.75">
      <c r="A22" s="15">
        <v>19</v>
      </c>
      <c r="B22" s="31" t="s">
        <v>57</v>
      </c>
      <c r="C22" s="24"/>
      <c r="D22" s="25" t="s">
        <v>459</v>
      </c>
      <c r="E22" s="393">
        <v>40</v>
      </c>
      <c r="F22" s="26"/>
      <c r="G22" s="16"/>
      <c r="H22" s="22"/>
      <c r="I22" s="16"/>
      <c r="J22" s="158"/>
      <c r="K22" s="27"/>
      <c r="L22" s="157"/>
    </row>
    <row r="23" spans="1:12" ht="12.75">
      <c r="A23" s="15">
        <v>20</v>
      </c>
      <c r="B23" s="31" t="s">
        <v>58</v>
      </c>
      <c r="C23" s="24"/>
      <c r="D23" s="25" t="s">
        <v>459</v>
      </c>
      <c r="E23" s="393">
        <v>10</v>
      </c>
      <c r="F23" s="26"/>
      <c r="G23" s="16"/>
      <c r="H23" s="22"/>
      <c r="I23" s="16"/>
      <c r="J23" s="158"/>
      <c r="K23" s="27"/>
      <c r="L23" s="157"/>
    </row>
    <row r="24" spans="1:12" ht="12.75">
      <c r="A24" s="15">
        <v>21</v>
      </c>
      <c r="B24" s="31" t="s">
        <v>59</v>
      </c>
      <c r="C24" s="24"/>
      <c r="D24" s="25" t="s">
        <v>459</v>
      </c>
      <c r="E24" s="393">
        <v>4</v>
      </c>
      <c r="F24" s="26"/>
      <c r="G24" s="16"/>
      <c r="H24" s="22"/>
      <c r="I24" s="16"/>
      <c r="J24" s="158"/>
      <c r="K24" s="27"/>
      <c r="L24" s="157"/>
    </row>
    <row r="25" spans="1:12" ht="13.5" thickBot="1">
      <c r="A25" s="38">
        <v>22</v>
      </c>
      <c r="B25" s="280" t="s">
        <v>60</v>
      </c>
      <c r="C25" s="507"/>
      <c r="D25" s="33" t="s">
        <v>459</v>
      </c>
      <c r="E25" s="508">
        <v>650</v>
      </c>
      <c r="F25" s="39"/>
      <c r="G25" s="40"/>
      <c r="H25" s="41"/>
      <c r="I25" s="40"/>
      <c r="J25" s="509"/>
      <c r="K25" s="42"/>
      <c r="L25" s="157"/>
    </row>
    <row r="26" spans="1:11" ht="15" customHeight="1" thickBot="1">
      <c r="A26" s="562" t="s">
        <v>1019</v>
      </c>
      <c r="B26" s="563"/>
      <c r="C26" s="563"/>
      <c r="D26" s="563"/>
      <c r="E26" s="563"/>
      <c r="F26" s="563"/>
      <c r="G26" s="415">
        <f>SUM(G4:G25)</f>
        <v>0</v>
      </c>
      <c r="H26" s="417"/>
      <c r="I26" s="415">
        <f>SUM(I4:I25)</f>
        <v>0</v>
      </c>
      <c r="J26" s="417"/>
      <c r="K26" s="418"/>
    </row>
    <row r="27" ht="3.75" customHeight="1"/>
    <row r="28" spans="1:12" ht="18" customHeight="1">
      <c r="A28" s="572" t="s">
        <v>61</v>
      </c>
      <c r="B28" s="572"/>
      <c r="C28" s="572"/>
      <c r="D28" s="572"/>
      <c r="E28" s="572"/>
      <c r="F28" s="572"/>
      <c r="G28" s="572"/>
      <c r="H28" s="572"/>
      <c r="I28" s="572"/>
      <c r="J28" s="572"/>
      <c r="K28" s="572"/>
      <c r="L28" s="572"/>
    </row>
    <row r="29" ht="12.75">
      <c r="A29" s="11" t="s">
        <v>63</v>
      </c>
    </row>
    <row r="30" ht="12.75">
      <c r="A30" t="s">
        <v>1022</v>
      </c>
    </row>
    <row r="31" ht="12.75">
      <c r="A31" s="11" t="s">
        <v>64</v>
      </c>
    </row>
    <row r="32" ht="12.75">
      <c r="A32" t="s">
        <v>1022</v>
      </c>
    </row>
    <row r="33" ht="9.75" customHeight="1"/>
    <row r="34" ht="9.75" customHeight="1"/>
    <row r="35" ht="12.75">
      <c r="H35" t="s">
        <v>1024</v>
      </c>
    </row>
    <row r="36" spans="8:11" ht="21" customHeight="1">
      <c r="H36" s="551" t="s">
        <v>1025</v>
      </c>
      <c r="I36" s="551"/>
      <c r="J36" s="551"/>
      <c r="K36" s="551"/>
    </row>
  </sheetData>
  <sheetProtection selectLockedCells="1" selectUnlockedCells="1"/>
  <mergeCells count="4">
    <mergeCell ref="A2:L2"/>
    <mergeCell ref="A26:F26"/>
    <mergeCell ref="A28:L28"/>
    <mergeCell ref="H36:K36"/>
  </mergeCells>
  <printOptions horizontalCentered="1"/>
  <pageMargins left="0.2" right="0.22" top="0.7701388888888889" bottom="0.42986111111111114" header="0.5902777777777778" footer="0.2"/>
  <pageSetup horizontalDpi="300" verticalDpi="300" orientation="landscape" paperSize="9" r:id="rId1"/>
  <headerFooter alignWithMargins="0">
    <oddHeader>&amp;C&amp;F&amp;RSPZOZ_NT/DZP/PN/ 05/15</oddHeader>
    <oddFooter>&amp;C&amp;A  -  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A2" sqref="A2:K2"/>
    </sheetView>
  </sheetViews>
  <sheetFormatPr defaultColWidth="9.140625" defaultRowHeight="12.75"/>
  <cols>
    <col min="1" max="1" width="6.8515625" style="0" customWidth="1"/>
    <col min="2" max="2" width="26.140625" style="0" customWidth="1"/>
    <col min="3" max="3" width="17.28125" style="0" customWidth="1"/>
    <col min="4" max="4" width="6.00390625" style="0" customWidth="1"/>
    <col min="5" max="5" width="6.140625" style="0" customWidth="1"/>
    <col min="6" max="7" width="11.57421875" style="0" customWidth="1"/>
    <col min="8" max="8" width="7.8515625" style="0" customWidth="1"/>
    <col min="9" max="10" width="11.57421875" style="0" customWidth="1"/>
    <col min="11" max="11" width="11.00390625" style="0" customWidth="1"/>
    <col min="12" max="12" width="12.57421875" style="0" customWidth="1"/>
    <col min="13" max="16384" width="11.57421875" style="0" customWidth="1"/>
  </cols>
  <sheetData>
    <row r="1" spans="1:12" ht="15">
      <c r="A1" s="4" t="s">
        <v>65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8.75" customHeight="1" thickBot="1">
      <c r="A2" s="548" t="s">
        <v>66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6"/>
    </row>
    <row r="3" spans="1:11" ht="38.25" customHeight="1" thickBot="1">
      <c r="A3" s="111" t="s">
        <v>1027</v>
      </c>
      <c r="B3" s="306" t="s">
        <v>405</v>
      </c>
      <c r="C3" s="326" t="s">
        <v>378</v>
      </c>
      <c r="D3" s="306" t="s">
        <v>406</v>
      </c>
      <c r="E3" s="306" t="s">
        <v>407</v>
      </c>
      <c r="F3" s="306" t="s">
        <v>408</v>
      </c>
      <c r="G3" s="306" t="s">
        <v>1028</v>
      </c>
      <c r="H3" s="306" t="s">
        <v>410</v>
      </c>
      <c r="I3" s="306" t="s">
        <v>411</v>
      </c>
      <c r="J3" s="306" t="s">
        <v>1036</v>
      </c>
      <c r="K3" s="330" t="s">
        <v>413</v>
      </c>
    </row>
    <row r="4" spans="1:11" ht="27" customHeight="1" thickBot="1">
      <c r="A4" s="499">
        <v>1</v>
      </c>
      <c r="B4" s="500" t="s">
        <v>67</v>
      </c>
      <c r="C4" s="500"/>
      <c r="D4" s="501" t="s">
        <v>535</v>
      </c>
      <c r="E4" s="502">
        <v>780</v>
      </c>
      <c r="F4" s="503"/>
      <c r="G4" s="504"/>
      <c r="H4" s="505"/>
      <c r="I4" s="504"/>
      <c r="J4" s="504"/>
      <c r="K4" s="506"/>
    </row>
    <row r="5" spans="1:11" ht="20.25" customHeight="1" thickBot="1">
      <c r="A5" s="573" t="s">
        <v>1019</v>
      </c>
      <c r="B5" s="574"/>
      <c r="C5" s="574"/>
      <c r="D5" s="574"/>
      <c r="E5" s="574"/>
      <c r="F5" s="574"/>
      <c r="G5" s="397">
        <f>G4</f>
        <v>0</v>
      </c>
      <c r="H5" s="398"/>
      <c r="I5" s="397">
        <f>I4</f>
        <v>0</v>
      </c>
      <c r="J5" s="399"/>
      <c r="K5" s="400"/>
    </row>
    <row r="6" ht="9.75" customHeight="1"/>
    <row r="7" ht="15.75" customHeight="1">
      <c r="A7" s="11" t="s">
        <v>68</v>
      </c>
    </row>
    <row r="8" ht="15.75" customHeight="1">
      <c r="A8" t="s">
        <v>1022</v>
      </c>
    </row>
    <row r="9" ht="15.75" customHeight="1">
      <c r="A9" s="11" t="s">
        <v>69</v>
      </c>
    </row>
    <row r="10" ht="15.75" customHeight="1">
      <c r="A10" t="s">
        <v>1022</v>
      </c>
    </row>
    <row r="13" spans="3:8" ht="12.75">
      <c r="C13" s="309"/>
      <c r="H13" t="s">
        <v>1024</v>
      </c>
    </row>
    <row r="14" spans="8:11" ht="21" customHeight="1">
      <c r="H14" s="551" t="s">
        <v>1025</v>
      </c>
      <c r="I14" s="551"/>
      <c r="J14" s="551"/>
      <c r="K14" s="551"/>
    </row>
  </sheetData>
  <sheetProtection selectLockedCells="1" selectUnlockedCells="1"/>
  <mergeCells count="3">
    <mergeCell ref="A5:F5"/>
    <mergeCell ref="H14:K14"/>
    <mergeCell ref="A2:K2"/>
  </mergeCells>
  <printOptions horizontalCentered="1"/>
  <pageMargins left="0.45" right="0.44" top="1.023611111111111" bottom="0.79" header="0.69" footer="0.51"/>
  <pageSetup horizontalDpi="300" verticalDpi="300" orientation="landscape" paperSize="9" r:id="rId1"/>
  <headerFooter alignWithMargins="0">
    <oddHeader>&amp;C&amp;F &amp;RSPZOZ_NT/DZP/PN/ 05/15</oddHeader>
    <oddFooter>&amp;C&amp;A  -  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A2" sqref="A2:L2"/>
    </sheetView>
  </sheetViews>
  <sheetFormatPr defaultColWidth="9.140625" defaultRowHeight="12.75"/>
  <cols>
    <col min="1" max="1" width="4.7109375" style="0" customWidth="1"/>
    <col min="2" max="2" width="36.00390625" style="0" customWidth="1"/>
    <col min="3" max="3" width="17.28125" style="0" customWidth="1"/>
    <col min="4" max="4" width="6.28125" style="0" customWidth="1"/>
    <col min="5" max="5" width="7.57421875" style="0" customWidth="1"/>
    <col min="6" max="7" width="11.57421875" style="0" customWidth="1"/>
    <col min="8" max="8" width="7.00390625" style="0" customWidth="1"/>
    <col min="9" max="10" width="11.00390625" style="0" customWidth="1"/>
    <col min="11" max="11" width="12.421875" style="0" customWidth="1"/>
    <col min="12" max="12" width="2.00390625" style="0" customWidth="1"/>
    <col min="13" max="16384" width="11.57421875" style="0" customWidth="1"/>
  </cols>
  <sheetData>
    <row r="1" spans="1:12" ht="17.25" customHeight="1">
      <c r="A1" s="4" t="s">
        <v>70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0.25" customHeight="1" thickBot="1">
      <c r="A2" s="569" t="s">
        <v>71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</row>
    <row r="3" spans="1:11" ht="26.25" thickBot="1">
      <c r="A3" s="7" t="s">
        <v>72</v>
      </c>
      <c r="B3" s="75" t="s">
        <v>405</v>
      </c>
      <c r="C3" s="326" t="s">
        <v>378</v>
      </c>
      <c r="D3" s="75" t="s">
        <v>406</v>
      </c>
      <c r="E3" s="75" t="s">
        <v>407</v>
      </c>
      <c r="F3" s="75" t="s">
        <v>408</v>
      </c>
      <c r="G3" s="75" t="s">
        <v>1028</v>
      </c>
      <c r="H3" s="75" t="s">
        <v>410</v>
      </c>
      <c r="I3" s="75" t="s">
        <v>411</v>
      </c>
      <c r="J3" s="75" t="s">
        <v>1036</v>
      </c>
      <c r="K3" s="95" t="s">
        <v>413</v>
      </c>
    </row>
    <row r="4" spans="1:11" ht="13.5" customHeight="1">
      <c r="A4" s="159">
        <v>1</v>
      </c>
      <c r="B4" s="160" t="s">
        <v>73</v>
      </c>
      <c r="C4" s="160"/>
      <c r="D4" s="161" t="s">
        <v>535</v>
      </c>
      <c r="E4" s="394">
        <v>3000</v>
      </c>
      <c r="F4" s="162"/>
      <c r="G4" s="162"/>
      <c r="H4" s="163"/>
      <c r="I4" s="164"/>
      <c r="J4" s="162"/>
      <c r="K4" s="165"/>
    </row>
    <row r="5" spans="1:11" ht="13.5" customHeight="1">
      <c r="A5" s="166">
        <v>2</v>
      </c>
      <c r="B5" s="167" t="s">
        <v>74</v>
      </c>
      <c r="C5" s="167"/>
      <c r="D5" s="168" t="s">
        <v>459</v>
      </c>
      <c r="E5" s="395">
        <v>2300</v>
      </c>
      <c r="F5" s="169"/>
      <c r="G5" s="169"/>
      <c r="H5" s="170"/>
      <c r="I5" s="171"/>
      <c r="J5" s="169"/>
      <c r="K5" s="172"/>
    </row>
    <row r="6" spans="1:11" ht="13.5" customHeight="1">
      <c r="A6" s="166">
        <v>3</v>
      </c>
      <c r="B6" s="167" t="s">
        <v>75</v>
      </c>
      <c r="C6" s="167"/>
      <c r="D6" s="168" t="s">
        <v>459</v>
      </c>
      <c r="E6" s="395">
        <v>4000</v>
      </c>
      <c r="F6" s="169"/>
      <c r="G6" s="169"/>
      <c r="H6" s="170"/>
      <c r="I6" s="171"/>
      <c r="J6" s="169"/>
      <c r="K6" s="172"/>
    </row>
    <row r="7" spans="1:11" ht="13.5" customHeight="1">
      <c r="A7" s="166">
        <v>4</v>
      </c>
      <c r="B7" s="167" t="s">
        <v>76</v>
      </c>
      <c r="C7" s="167"/>
      <c r="D7" s="168" t="s">
        <v>459</v>
      </c>
      <c r="E7" s="395">
        <v>16000</v>
      </c>
      <c r="F7" s="169"/>
      <c r="G7" s="169"/>
      <c r="H7" s="170"/>
      <c r="I7" s="171"/>
      <c r="J7" s="169"/>
      <c r="K7" s="172"/>
    </row>
    <row r="8" spans="1:11" ht="13.5" customHeight="1">
      <c r="A8" s="166">
        <v>5</v>
      </c>
      <c r="B8" s="167" t="s">
        <v>77</v>
      </c>
      <c r="C8" s="167"/>
      <c r="D8" s="168" t="s">
        <v>459</v>
      </c>
      <c r="E8" s="395">
        <v>5000</v>
      </c>
      <c r="F8" s="169"/>
      <c r="G8" s="169"/>
      <c r="H8" s="170"/>
      <c r="I8" s="171"/>
      <c r="J8" s="169"/>
      <c r="K8" s="172"/>
    </row>
    <row r="9" spans="1:11" ht="13.5" customHeight="1">
      <c r="A9" s="166">
        <v>6</v>
      </c>
      <c r="B9" s="167" t="s">
        <v>78</v>
      </c>
      <c r="C9" s="167"/>
      <c r="D9" s="168" t="s">
        <v>459</v>
      </c>
      <c r="E9" s="395">
        <v>900</v>
      </c>
      <c r="F9" s="169"/>
      <c r="G9" s="169"/>
      <c r="H9" s="170"/>
      <c r="I9" s="171"/>
      <c r="J9" s="169"/>
      <c r="K9" s="172"/>
    </row>
    <row r="10" spans="1:11" ht="13.5" customHeight="1">
      <c r="A10" s="166">
        <v>7</v>
      </c>
      <c r="B10" s="167" t="s">
        <v>79</v>
      </c>
      <c r="C10" s="167"/>
      <c r="D10" s="168" t="s">
        <v>459</v>
      </c>
      <c r="E10" s="395">
        <v>3500</v>
      </c>
      <c r="F10" s="169"/>
      <c r="G10" s="169"/>
      <c r="H10" s="170"/>
      <c r="I10" s="171"/>
      <c r="J10" s="169"/>
      <c r="K10" s="172"/>
    </row>
    <row r="11" spans="1:11" ht="13.5" customHeight="1">
      <c r="A11" s="166">
        <v>8</v>
      </c>
      <c r="B11" s="167" t="s">
        <v>80</v>
      </c>
      <c r="C11" s="167"/>
      <c r="D11" s="168" t="s">
        <v>459</v>
      </c>
      <c r="E11" s="395">
        <v>100</v>
      </c>
      <c r="F11" s="169"/>
      <c r="G11" s="169"/>
      <c r="H11" s="170"/>
      <c r="I11" s="171"/>
      <c r="J11" s="169"/>
      <c r="K11" s="172"/>
    </row>
    <row r="12" spans="1:11" ht="13.5" customHeight="1">
      <c r="A12" s="166">
        <v>9</v>
      </c>
      <c r="B12" s="167" t="s">
        <v>81</v>
      </c>
      <c r="C12" s="167"/>
      <c r="D12" s="168" t="s">
        <v>459</v>
      </c>
      <c r="E12" s="395">
        <v>250</v>
      </c>
      <c r="F12" s="169"/>
      <c r="G12" s="169"/>
      <c r="H12" s="170"/>
      <c r="I12" s="171"/>
      <c r="J12" s="169"/>
      <c r="K12" s="172"/>
    </row>
    <row r="13" spans="1:11" ht="13.5" customHeight="1">
      <c r="A13" s="166">
        <v>10</v>
      </c>
      <c r="B13" s="167" t="s">
        <v>82</v>
      </c>
      <c r="C13" s="167"/>
      <c r="D13" s="168" t="s">
        <v>459</v>
      </c>
      <c r="E13" s="395">
        <v>40</v>
      </c>
      <c r="F13" s="169"/>
      <c r="G13" s="169"/>
      <c r="H13" s="170"/>
      <c r="I13" s="171"/>
      <c r="J13" s="169"/>
      <c r="K13" s="172"/>
    </row>
    <row r="14" spans="1:11" ht="13.5" customHeight="1">
      <c r="A14" s="166">
        <v>11</v>
      </c>
      <c r="B14" s="167" t="s">
        <v>83</v>
      </c>
      <c r="C14" s="167"/>
      <c r="D14" s="168" t="s">
        <v>459</v>
      </c>
      <c r="E14" s="395">
        <v>40</v>
      </c>
      <c r="F14" s="169"/>
      <c r="G14" s="169"/>
      <c r="H14" s="170"/>
      <c r="I14" s="171"/>
      <c r="J14" s="169"/>
      <c r="K14" s="172"/>
    </row>
    <row r="15" spans="1:11" ht="13.5" customHeight="1">
      <c r="A15" s="166">
        <v>12</v>
      </c>
      <c r="B15" s="167" t="s">
        <v>84</v>
      </c>
      <c r="C15" s="167"/>
      <c r="D15" s="168" t="s">
        <v>459</v>
      </c>
      <c r="E15" s="395">
        <v>18000</v>
      </c>
      <c r="F15" s="169"/>
      <c r="G15" s="169"/>
      <c r="H15" s="170"/>
      <c r="I15" s="171"/>
      <c r="J15" s="169"/>
      <c r="K15" s="172"/>
    </row>
    <row r="16" spans="1:11" ht="13.5" customHeight="1">
      <c r="A16" s="166">
        <v>13</v>
      </c>
      <c r="B16" s="167" t="s">
        <v>85</v>
      </c>
      <c r="C16" s="167"/>
      <c r="D16" s="168" t="s">
        <v>459</v>
      </c>
      <c r="E16" s="395">
        <v>7000</v>
      </c>
      <c r="F16" s="169"/>
      <c r="G16" s="169"/>
      <c r="H16" s="170"/>
      <c r="I16" s="171"/>
      <c r="J16" s="169"/>
      <c r="K16" s="172"/>
    </row>
    <row r="17" spans="1:11" ht="13.5" customHeight="1">
      <c r="A17" s="166">
        <v>14</v>
      </c>
      <c r="B17" s="167" t="s">
        <v>86</v>
      </c>
      <c r="C17" s="167"/>
      <c r="D17" s="168" t="s">
        <v>459</v>
      </c>
      <c r="E17" s="395">
        <v>12000</v>
      </c>
      <c r="F17" s="169"/>
      <c r="G17" s="169"/>
      <c r="H17" s="170"/>
      <c r="I17" s="171"/>
      <c r="J17" s="169"/>
      <c r="K17" s="172"/>
    </row>
    <row r="18" spans="1:11" ht="13.5" customHeight="1">
      <c r="A18" s="166">
        <v>15</v>
      </c>
      <c r="B18" s="31" t="s">
        <v>87</v>
      </c>
      <c r="C18" s="31"/>
      <c r="D18" s="168" t="s">
        <v>459</v>
      </c>
      <c r="E18" s="395">
        <v>2000</v>
      </c>
      <c r="F18" s="169"/>
      <c r="G18" s="169"/>
      <c r="H18" s="170"/>
      <c r="I18" s="171"/>
      <c r="J18" s="169"/>
      <c r="K18" s="172"/>
    </row>
    <row r="19" spans="1:11" ht="13.5" customHeight="1">
      <c r="A19" s="166">
        <v>16</v>
      </c>
      <c r="B19" s="167" t="s">
        <v>88</v>
      </c>
      <c r="C19" s="167"/>
      <c r="D19" s="168" t="s">
        <v>459</v>
      </c>
      <c r="E19" s="395">
        <v>1200</v>
      </c>
      <c r="F19" s="169"/>
      <c r="G19" s="169"/>
      <c r="H19" s="170"/>
      <c r="I19" s="171"/>
      <c r="J19" s="169"/>
      <c r="K19" s="172"/>
    </row>
    <row r="20" spans="1:11" ht="13.5" customHeight="1">
      <c r="A20" s="166">
        <v>17</v>
      </c>
      <c r="B20" s="167" t="s">
        <v>89</v>
      </c>
      <c r="C20" s="167"/>
      <c r="D20" s="168" t="s">
        <v>459</v>
      </c>
      <c r="E20" s="395">
        <v>1400</v>
      </c>
      <c r="F20" s="169"/>
      <c r="G20" s="169"/>
      <c r="H20" s="170"/>
      <c r="I20" s="171"/>
      <c r="J20" s="169"/>
      <c r="K20" s="172"/>
    </row>
    <row r="21" spans="1:11" ht="13.5" customHeight="1">
      <c r="A21" s="166">
        <v>18</v>
      </c>
      <c r="B21" s="167" t="s">
        <v>90</v>
      </c>
      <c r="C21" s="167"/>
      <c r="D21" s="168" t="s">
        <v>459</v>
      </c>
      <c r="E21" s="395">
        <v>100</v>
      </c>
      <c r="F21" s="169"/>
      <c r="G21" s="169"/>
      <c r="H21" s="170"/>
      <c r="I21" s="171"/>
      <c r="J21" s="169"/>
      <c r="K21" s="172"/>
    </row>
    <row r="22" spans="1:11" ht="23.25" customHeight="1">
      <c r="A22" s="166">
        <v>19</v>
      </c>
      <c r="B22" s="167" t="s">
        <v>91</v>
      </c>
      <c r="C22" s="167"/>
      <c r="D22" s="168" t="s">
        <v>459</v>
      </c>
      <c r="E22" s="395">
        <v>450</v>
      </c>
      <c r="F22" s="169"/>
      <c r="G22" s="169"/>
      <c r="H22" s="170"/>
      <c r="I22" s="171"/>
      <c r="J22" s="169"/>
      <c r="K22" s="172"/>
    </row>
    <row r="23" spans="1:11" ht="23.25" customHeight="1" thickBot="1">
      <c r="A23" s="439">
        <v>20</v>
      </c>
      <c r="B23" s="492" t="s">
        <v>92</v>
      </c>
      <c r="C23" s="492"/>
      <c r="D23" s="493" t="s">
        <v>459</v>
      </c>
      <c r="E23" s="494">
        <v>40</v>
      </c>
      <c r="F23" s="239"/>
      <c r="G23" s="239"/>
      <c r="H23" s="240"/>
      <c r="I23" s="495"/>
      <c r="J23" s="239"/>
      <c r="K23" s="496"/>
    </row>
    <row r="24" spans="1:11" ht="18.75" customHeight="1" thickBot="1">
      <c r="A24" s="575" t="s">
        <v>1019</v>
      </c>
      <c r="B24" s="576"/>
      <c r="C24" s="576"/>
      <c r="D24" s="576"/>
      <c r="E24" s="576"/>
      <c r="F24" s="576"/>
      <c r="G24" s="467">
        <f>SUM(G4:G23)</f>
        <v>0</v>
      </c>
      <c r="H24" s="497"/>
      <c r="I24" s="497">
        <f>SUM(I4:I23)</f>
        <v>0</v>
      </c>
      <c r="J24" s="467"/>
      <c r="K24" s="498"/>
    </row>
    <row r="25" ht="8.25" customHeight="1"/>
    <row r="26" spans="1:12" ht="16.5" customHeight="1">
      <c r="A26" s="577" t="s">
        <v>93</v>
      </c>
      <c r="B26" s="577"/>
      <c r="C26" s="577"/>
      <c r="D26" s="577"/>
      <c r="E26" s="577"/>
      <c r="F26" s="577"/>
      <c r="G26" s="577"/>
      <c r="H26" s="577"/>
      <c r="I26" s="577"/>
      <c r="J26" s="577"/>
      <c r="K26" s="577"/>
      <c r="L26" s="577"/>
    </row>
    <row r="27" ht="15" customHeight="1">
      <c r="A27" s="11" t="s">
        <v>94</v>
      </c>
    </row>
    <row r="28" ht="15" customHeight="1">
      <c r="A28" t="s">
        <v>1022</v>
      </c>
    </row>
    <row r="29" ht="15" customHeight="1">
      <c r="A29" s="11" t="s">
        <v>95</v>
      </c>
    </row>
    <row r="30" ht="15" customHeight="1">
      <c r="A30" t="s">
        <v>1022</v>
      </c>
    </row>
    <row r="32" ht="12.75">
      <c r="G32" t="s">
        <v>1024</v>
      </c>
    </row>
    <row r="33" spans="3:10" ht="21" customHeight="1">
      <c r="C33" s="309"/>
      <c r="G33" s="551" t="s">
        <v>1025</v>
      </c>
      <c r="H33" s="551"/>
      <c r="I33" s="551"/>
      <c r="J33" s="551"/>
    </row>
  </sheetData>
  <sheetProtection selectLockedCells="1" selectUnlockedCells="1"/>
  <mergeCells count="4">
    <mergeCell ref="A2:L2"/>
    <mergeCell ref="A24:F24"/>
    <mergeCell ref="A26:L26"/>
    <mergeCell ref="G33:J33"/>
  </mergeCells>
  <printOptions horizontalCentered="1"/>
  <pageMargins left="0.4330708661417323" right="0.3937007874015748" top="0.7480314960629921" bottom="0.3937007874015748" header="0.5905511811023623" footer="0.1968503937007874"/>
  <pageSetup horizontalDpi="300" verticalDpi="300" orientation="landscape" paperSize="9" r:id="rId1"/>
  <headerFooter alignWithMargins="0">
    <oddHeader>&amp;C&amp;F &amp;RSPZOZ_NT/DZP/PN/ 05/15</oddHeader>
    <oddFooter>&amp;C&amp;A  -  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3" sqref="A3:K3"/>
    </sheetView>
  </sheetViews>
  <sheetFormatPr defaultColWidth="9.140625" defaultRowHeight="12.75"/>
  <cols>
    <col min="1" max="1" width="4.28125" style="0" customWidth="1"/>
    <col min="2" max="2" width="37.57421875" style="0" customWidth="1"/>
    <col min="3" max="3" width="17.28125" style="0" customWidth="1"/>
    <col min="4" max="4" width="6.140625" style="0" customWidth="1"/>
    <col min="5" max="5" width="6.421875" style="0" customWidth="1"/>
    <col min="6" max="6" width="11.00390625" style="0" customWidth="1"/>
    <col min="7" max="7" width="12.28125" style="0" customWidth="1"/>
    <col min="8" max="8" width="8.00390625" style="0" customWidth="1"/>
    <col min="9" max="11" width="11.57421875" style="0" customWidth="1"/>
    <col min="12" max="12" width="12.140625" style="0" customWidth="1"/>
    <col min="13" max="16384" width="11.57421875" style="0" customWidth="1"/>
  </cols>
  <sheetData>
    <row r="1" spans="1:12" ht="6" customHeight="1">
      <c r="A1" s="559"/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</row>
    <row r="2" spans="1:12" ht="15.75" customHeight="1">
      <c r="A2" s="560" t="s">
        <v>96</v>
      </c>
      <c r="B2" s="560"/>
      <c r="C2" s="560"/>
      <c r="D2" s="560"/>
      <c r="E2" s="560"/>
      <c r="F2" s="72"/>
      <c r="G2" s="72"/>
      <c r="H2" s="72"/>
      <c r="I2" s="72"/>
      <c r="J2" s="72"/>
      <c r="K2" s="72"/>
      <c r="L2" s="72"/>
    </row>
    <row r="3" spans="1:12" ht="33" customHeight="1" thickBot="1">
      <c r="A3" s="548" t="s">
        <v>97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173"/>
    </row>
    <row r="4" spans="1:11" ht="29.25" customHeight="1" thickBot="1">
      <c r="A4" s="7" t="s">
        <v>1027</v>
      </c>
      <c r="B4" s="75" t="s">
        <v>405</v>
      </c>
      <c r="C4" s="326" t="s">
        <v>378</v>
      </c>
      <c r="D4" s="75" t="s">
        <v>406</v>
      </c>
      <c r="E4" s="75" t="s">
        <v>407</v>
      </c>
      <c r="F4" s="75" t="s">
        <v>408</v>
      </c>
      <c r="G4" s="75" t="s">
        <v>1028</v>
      </c>
      <c r="H4" s="75" t="s">
        <v>410</v>
      </c>
      <c r="I4" s="75" t="s">
        <v>411</v>
      </c>
      <c r="J4" s="75" t="s">
        <v>1036</v>
      </c>
      <c r="K4" s="95" t="s">
        <v>413</v>
      </c>
    </row>
    <row r="5" spans="1:11" ht="45">
      <c r="A5" s="174">
        <v>1</v>
      </c>
      <c r="B5" s="175" t="s">
        <v>98</v>
      </c>
      <c r="C5" s="175"/>
      <c r="D5" s="176" t="s">
        <v>459</v>
      </c>
      <c r="E5" s="176">
        <v>800</v>
      </c>
      <c r="F5" s="177"/>
      <c r="G5" s="178"/>
      <c r="H5" s="189"/>
      <c r="I5" s="178"/>
      <c r="J5" s="179"/>
      <c r="K5" s="180"/>
    </row>
    <row r="6" spans="1:11" ht="50.25" customHeight="1">
      <c r="A6" s="114">
        <v>2</v>
      </c>
      <c r="B6" s="181" t="s">
        <v>99</v>
      </c>
      <c r="C6" s="181"/>
      <c r="D6" s="116" t="s">
        <v>459</v>
      </c>
      <c r="E6" s="116">
        <v>800</v>
      </c>
      <c r="F6" s="182"/>
      <c r="G6" s="183"/>
      <c r="H6" s="191"/>
      <c r="I6" s="183"/>
      <c r="J6" s="184"/>
      <c r="K6" s="185"/>
    </row>
    <row r="7" spans="1:11" ht="49.5" customHeight="1" thickBot="1">
      <c r="A7" s="485">
        <v>3</v>
      </c>
      <c r="B7" s="211" t="s">
        <v>100</v>
      </c>
      <c r="C7" s="211"/>
      <c r="D7" s="215" t="s">
        <v>459</v>
      </c>
      <c r="E7" s="215">
        <v>220</v>
      </c>
      <c r="F7" s="216"/>
      <c r="G7" s="217"/>
      <c r="H7" s="420"/>
      <c r="I7" s="217"/>
      <c r="J7" s="447"/>
      <c r="K7" s="218"/>
    </row>
    <row r="8" spans="1:11" ht="22.5" customHeight="1" thickBot="1">
      <c r="A8" s="578" t="s">
        <v>1019</v>
      </c>
      <c r="B8" s="579"/>
      <c r="C8" s="579"/>
      <c r="D8" s="579"/>
      <c r="E8" s="579"/>
      <c r="F8" s="579"/>
      <c r="G8" s="397">
        <f>SUM(G5:G7)</f>
        <v>0</v>
      </c>
      <c r="H8" s="398"/>
      <c r="I8" s="397">
        <f>SUM(I5:I7)</f>
        <v>0</v>
      </c>
      <c r="J8" s="429"/>
      <c r="K8" s="400"/>
    </row>
    <row r="9" spans="1:12" ht="12.7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2" ht="16.5" customHeight="1">
      <c r="A10" s="186" t="s">
        <v>101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</row>
    <row r="11" spans="1:12" ht="16.5" customHeight="1">
      <c r="A11" s="69" t="s">
        <v>1022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</row>
    <row r="12" spans="1:12" ht="16.5" customHeight="1">
      <c r="A12" s="186" t="s">
        <v>102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</row>
    <row r="13" spans="1:12" ht="16.5" customHeight="1">
      <c r="A13" s="69" t="s">
        <v>1022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1:12" ht="12.7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</row>
    <row r="15" spans="1:12" ht="12.75">
      <c r="A15" s="69"/>
      <c r="B15" s="69"/>
      <c r="C15" s="69"/>
      <c r="D15" s="69"/>
      <c r="E15" s="69"/>
      <c r="F15" s="69"/>
      <c r="G15" s="69"/>
      <c r="H15" t="s">
        <v>1024</v>
      </c>
      <c r="L15" s="69"/>
    </row>
    <row r="16" spans="1:12" ht="22.5" customHeight="1">
      <c r="A16" s="69"/>
      <c r="C16" s="309"/>
      <c r="D16" s="69"/>
      <c r="E16" s="69"/>
      <c r="F16" s="69"/>
      <c r="G16" s="69"/>
      <c r="H16" s="551" t="s">
        <v>1025</v>
      </c>
      <c r="I16" s="551"/>
      <c r="J16" s="551"/>
      <c r="K16" s="551"/>
      <c r="L16" s="69"/>
    </row>
  </sheetData>
  <sheetProtection selectLockedCells="1" selectUnlockedCells="1"/>
  <mergeCells count="5">
    <mergeCell ref="H16:K16"/>
    <mergeCell ref="A1:L1"/>
    <mergeCell ref="A3:K3"/>
    <mergeCell ref="A8:F8"/>
    <mergeCell ref="A2:E2"/>
  </mergeCells>
  <printOptions horizontalCentered="1"/>
  <pageMargins left="0.26" right="0.29" top="1.023611111111111" bottom="0.7875000000000001" header="0.7875" footer="0.43333333333333335"/>
  <pageSetup horizontalDpi="300" verticalDpi="300" orientation="landscape" paperSize="9" r:id="rId1"/>
  <headerFooter alignWithMargins="0">
    <oddHeader>&amp;C&amp;F &amp;RSPZOZ_NT/DZP/PN/ 05/15</oddHeader>
    <oddFooter>&amp;C&amp;A  -  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2" sqref="A2:L2"/>
    </sheetView>
  </sheetViews>
  <sheetFormatPr defaultColWidth="9.140625" defaultRowHeight="12.75"/>
  <cols>
    <col min="1" max="1" width="4.421875" style="0" customWidth="1"/>
    <col min="2" max="2" width="40.00390625" style="0" customWidth="1"/>
    <col min="3" max="3" width="16.8515625" style="0" customWidth="1"/>
    <col min="4" max="4" width="7.00390625" style="0" customWidth="1"/>
    <col min="5" max="5" width="7.421875" style="0" customWidth="1"/>
    <col min="6" max="7" width="11.57421875" style="0" customWidth="1"/>
    <col min="8" max="8" width="7.28125" style="0" customWidth="1"/>
    <col min="9" max="11" width="11.57421875" style="0" customWidth="1"/>
    <col min="12" max="12" width="1.421875" style="0" customWidth="1"/>
    <col min="13" max="16384" width="11.57421875" style="0" customWidth="1"/>
  </cols>
  <sheetData>
    <row r="1" spans="1:12" ht="15">
      <c r="A1" s="4" t="s">
        <v>103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6.25" customHeight="1" thickBot="1">
      <c r="A2" s="569" t="s">
        <v>104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</row>
    <row r="3" spans="1:11" ht="24.75" thickBot="1">
      <c r="A3" s="341" t="s">
        <v>1027</v>
      </c>
      <c r="B3" s="311" t="s">
        <v>405</v>
      </c>
      <c r="C3" s="331" t="s">
        <v>378</v>
      </c>
      <c r="D3" s="311" t="s">
        <v>406</v>
      </c>
      <c r="E3" s="311" t="s">
        <v>407</v>
      </c>
      <c r="F3" s="311" t="s">
        <v>408</v>
      </c>
      <c r="G3" s="311" t="s">
        <v>1028</v>
      </c>
      <c r="H3" s="311" t="s">
        <v>410</v>
      </c>
      <c r="I3" s="311" t="s">
        <v>411</v>
      </c>
      <c r="J3" s="311" t="s">
        <v>1036</v>
      </c>
      <c r="K3" s="342" t="s">
        <v>413</v>
      </c>
    </row>
    <row r="4" spans="1:11" s="30" customFormat="1" ht="15" customHeight="1">
      <c r="A4" s="332">
        <v>1</v>
      </c>
      <c r="B4" s="333" t="s">
        <v>105</v>
      </c>
      <c r="C4" s="333"/>
      <c r="D4" s="334" t="s">
        <v>459</v>
      </c>
      <c r="E4" s="335">
        <v>610</v>
      </c>
      <c r="F4" s="336"/>
      <c r="G4" s="336"/>
      <c r="H4" s="337"/>
      <c r="I4" s="336"/>
      <c r="J4" s="336"/>
      <c r="K4" s="338"/>
    </row>
    <row r="5" spans="1:11" s="30" customFormat="1" ht="15" customHeight="1">
      <c r="A5" s="339">
        <v>2</v>
      </c>
      <c r="B5" s="31" t="s">
        <v>106</v>
      </c>
      <c r="C5" s="31"/>
      <c r="D5" s="25" t="s">
        <v>535</v>
      </c>
      <c r="E5" s="188">
        <v>130</v>
      </c>
      <c r="F5" s="16"/>
      <c r="G5" s="16"/>
      <c r="H5" s="22"/>
      <c r="I5" s="16"/>
      <c r="J5" s="16"/>
      <c r="K5" s="340"/>
    </row>
    <row r="6" spans="1:11" s="30" customFormat="1" ht="15" customHeight="1">
      <c r="A6" s="339">
        <v>3</v>
      </c>
      <c r="B6" s="31" t="s">
        <v>107</v>
      </c>
      <c r="C6" s="31"/>
      <c r="D6" s="25" t="s">
        <v>535</v>
      </c>
      <c r="E6" s="188">
        <v>10</v>
      </c>
      <c r="F6" s="16"/>
      <c r="G6" s="16"/>
      <c r="H6" s="22"/>
      <c r="I6" s="16"/>
      <c r="J6" s="16"/>
      <c r="K6" s="340"/>
    </row>
    <row r="7" spans="1:11" s="30" customFormat="1" ht="15" customHeight="1">
      <c r="A7" s="339">
        <v>4</v>
      </c>
      <c r="B7" s="31" t="s">
        <v>108</v>
      </c>
      <c r="C7" s="31"/>
      <c r="D7" s="25" t="s">
        <v>459</v>
      </c>
      <c r="E7" s="188">
        <v>10</v>
      </c>
      <c r="F7" s="16"/>
      <c r="G7" s="16"/>
      <c r="H7" s="22"/>
      <c r="I7" s="16"/>
      <c r="J7" s="16"/>
      <c r="K7" s="340"/>
    </row>
    <row r="8" spans="1:11" s="30" customFormat="1" ht="15" customHeight="1">
      <c r="A8" s="339">
        <v>5</v>
      </c>
      <c r="B8" s="31" t="s">
        <v>109</v>
      </c>
      <c r="C8" s="31"/>
      <c r="D8" s="25" t="s">
        <v>535</v>
      </c>
      <c r="E8" s="188">
        <v>700</v>
      </c>
      <c r="F8" s="16"/>
      <c r="G8" s="16"/>
      <c r="H8" s="22"/>
      <c r="I8" s="16"/>
      <c r="J8" s="16"/>
      <c r="K8" s="340"/>
    </row>
    <row r="9" spans="1:11" s="30" customFormat="1" ht="15" customHeight="1">
      <c r="A9" s="339">
        <v>6</v>
      </c>
      <c r="B9" s="31" t="s">
        <v>110</v>
      </c>
      <c r="C9" s="31"/>
      <c r="D9" s="25" t="s">
        <v>535</v>
      </c>
      <c r="E9" s="188">
        <v>30</v>
      </c>
      <c r="F9" s="16"/>
      <c r="G9" s="16"/>
      <c r="H9" s="22"/>
      <c r="I9" s="16"/>
      <c r="J9" s="16"/>
      <c r="K9" s="340"/>
    </row>
    <row r="10" spans="1:11" s="30" customFormat="1" ht="15" customHeight="1">
      <c r="A10" s="339">
        <v>7</v>
      </c>
      <c r="B10" s="31" t="s">
        <v>111</v>
      </c>
      <c r="C10" s="31"/>
      <c r="D10" s="25" t="s">
        <v>456</v>
      </c>
      <c r="E10" s="188">
        <v>30</v>
      </c>
      <c r="F10" s="16"/>
      <c r="G10" s="16"/>
      <c r="H10" s="22"/>
      <c r="I10" s="16"/>
      <c r="J10" s="16"/>
      <c r="K10" s="340"/>
    </row>
    <row r="11" spans="1:11" s="30" customFormat="1" ht="15" customHeight="1">
      <c r="A11" s="339">
        <v>8</v>
      </c>
      <c r="B11" s="31" t="s">
        <v>112</v>
      </c>
      <c r="C11" s="31"/>
      <c r="D11" s="25" t="s">
        <v>456</v>
      </c>
      <c r="E11" s="188">
        <v>30</v>
      </c>
      <c r="F11" s="16"/>
      <c r="G11" s="16"/>
      <c r="H11" s="22"/>
      <c r="I11" s="16"/>
      <c r="J11" s="16"/>
      <c r="K11" s="340"/>
    </row>
    <row r="12" spans="1:11" s="30" customFormat="1" ht="15" customHeight="1">
      <c r="A12" s="339">
        <v>9</v>
      </c>
      <c r="B12" s="31" t="s">
        <v>113</v>
      </c>
      <c r="C12" s="31"/>
      <c r="D12" s="25" t="s">
        <v>535</v>
      </c>
      <c r="E12" s="188">
        <v>30</v>
      </c>
      <c r="F12" s="16"/>
      <c r="G12" s="16"/>
      <c r="H12" s="22"/>
      <c r="I12" s="16"/>
      <c r="J12" s="16"/>
      <c r="K12" s="340"/>
    </row>
    <row r="13" spans="1:11" s="30" customFormat="1" ht="15" customHeight="1">
      <c r="A13" s="339">
        <v>10</v>
      </c>
      <c r="B13" s="31" t="s">
        <v>114</v>
      </c>
      <c r="C13" s="31"/>
      <c r="D13" s="25" t="s">
        <v>535</v>
      </c>
      <c r="E13" s="188">
        <v>30</v>
      </c>
      <c r="F13" s="16"/>
      <c r="G13" s="16"/>
      <c r="H13" s="22"/>
      <c r="I13" s="16"/>
      <c r="J13" s="16"/>
      <c r="K13" s="340"/>
    </row>
    <row r="14" spans="1:11" s="30" customFormat="1" ht="15" customHeight="1">
      <c r="A14" s="339">
        <v>11</v>
      </c>
      <c r="B14" s="31" t="s">
        <v>115</v>
      </c>
      <c r="C14" s="31"/>
      <c r="D14" s="25" t="s">
        <v>535</v>
      </c>
      <c r="E14" s="188">
        <v>80</v>
      </c>
      <c r="F14" s="16"/>
      <c r="G14" s="16"/>
      <c r="H14" s="22"/>
      <c r="I14" s="16"/>
      <c r="J14" s="16"/>
      <c r="K14" s="340"/>
    </row>
    <row r="15" spans="1:11" s="30" customFormat="1" ht="15" customHeight="1">
      <c r="A15" s="339">
        <v>12</v>
      </c>
      <c r="B15" s="31" t="s">
        <v>116</v>
      </c>
      <c r="C15" s="31"/>
      <c r="D15" s="25" t="s">
        <v>535</v>
      </c>
      <c r="E15" s="188">
        <v>100</v>
      </c>
      <c r="F15" s="16"/>
      <c r="G15" s="16"/>
      <c r="H15" s="22"/>
      <c r="I15" s="16"/>
      <c r="J15" s="16"/>
      <c r="K15" s="340"/>
    </row>
    <row r="16" spans="1:11" s="30" customFormat="1" ht="15" customHeight="1">
      <c r="A16" s="339">
        <v>13</v>
      </c>
      <c r="B16" s="31" t="s">
        <v>117</v>
      </c>
      <c r="C16" s="31"/>
      <c r="D16" s="25" t="s">
        <v>535</v>
      </c>
      <c r="E16" s="188">
        <v>50</v>
      </c>
      <c r="F16" s="16"/>
      <c r="G16" s="16"/>
      <c r="H16" s="22"/>
      <c r="I16" s="16"/>
      <c r="J16" s="16"/>
      <c r="K16" s="340"/>
    </row>
    <row r="17" spans="1:11" s="30" customFormat="1" ht="15" customHeight="1">
      <c r="A17" s="339">
        <v>14</v>
      </c>
      <c r="B17" s="31" t="s">
        <v>118</v>
      </c>
      <c r="C17" s="31"/>
      <c r="D17" s="25" t="s">
        <v>535</v>
      </c>
      <c r="E17" s="188">
        <v>100</v>
      </c>
      <c r="F17" s="16"/>
      <c r="G17" s="16"/>
      <c r="H17" s="22"/>
      <c r="I17" s="16"/>
      <c r="J17" s="16"/>
      <c r="K17" s="340"/>
    </row>
    <row r="18" spans="1:11" s="30" customFormat="1" ht="15" customHeight="1">
      <c r="A18" s="339">
        <v>15</v>
      </c>
      <c r="B18" s="31" t="s">
        <v>119</v>
      </c>
      <c r="C18" s="31"/>
      <c r="D18" s="25" t="s">
        <v>120</v>
      </c>
      <c r="E18" s="188">
        <v>400</v>
      </c>
      <c r="F18" s="16"/>
      <c r="G18" s="16"/>
      <c r="H18" s="22"/>
      <c r="I18" s="16"/>
      <c r="J18" s="16"/>
      <c r="K18" s="340"/>
    </row>
    <row r="19" spans="1:11" s="30" customFormat="1" ht="15" customHeight="1">
      <c r="A19" s="339">
        <v>16</v>
      </c>
      <c r="B19" s="31" t="s">
        <v>121</v>
      </c>
      <c r="C19" s="31"/>
      <c r="D19" s="25" t="s">
        <v>535</v>
      </c>
      <c r="E19" s="188">
        <v>100</v>
      </c>
      <c r="F19" s="16"/>
      <c r="G19" s="16"/>
      <c r="H19" s="22"/>
      <c r="I19" s="16"/>
      <c r="J19" s="16"/>
      <c r="K19" s="340"/>
    </row>
    <row r="20" spans="1:11" s="30" customFormat="1" ht="15" customHeight="1">
      <c r="A20" s="339">
        <v>17</v>
      </c>
      <c r="B20" s="31" t="s">
        <v>122</v>
      </c>
      <c r="C20" s="31"/>
      <c r="D20" s="25" t="s">
        <v>535</v>
      </c>
      <c r="E20" s="188">
        <v>200</v>
      </c>
      <c r="F20" s="16"/>
      <c r="G20" s="16"/>
      <c r="H20" s="22"/>
      <c r="I20" s="16"/>
      <c r="J20" s="16"/>
      <c r="K20" s="340"/>
    </row>
    <row r="21" spans="1:11" s="30" customFormat="1" ht="15" customHeight="1">
      <c r="A21" s="339">
        <v>18</v>
      </c>
      <c r="B21" s="31" t="s">
        <v>123</v>
      </c>
      <c r="C21" s="31"/>
      <c r="D21" s="25" t="s">
        <v>459</v>
      </c>
      <c r="E21" s="188">
        <v>10</v>
      </c>
      <c r="F21" s="16"/>
      <c r="G21" s="16"/>
      <c r="H21" s="22"/>
      <c r="I21" s="16"/>
      <c r="J21" s="16"/>
      <c r="K21" s="340"/>
    </row>
    <row r="22" spans="1:11" s="30" customFormat="1" ht="15" customHeight="1" thickBot="1">
      <c r="A22" s="488">
        <v>19</v>
      </c>
      <c r="B22" s="280" t="s">
        <v>124</v>
      </c>
      <c r="C22" s="280"/>
      <c r="D22" s="33" t="s">
        <v>459</v>
      </c>
      <c r="E22" s="489">
        <v>40</v>
      </c>
      <c r="F22" s="40"/>
      <c r="G22" s="40"/>
      <c r="H22" s="41"/>
      <c r="I22" s="40"/>
      <c r="J22" s="40"/>
      <c r="K22" s="490"/>
    </row>
    <row r="23" spans="1:11" ht="16.5" thickBot="1">
      <c r="A23" s="573" t="s">
        <v>1019</v>
      </c>
      <c r="B23" s="574"/>
      <c r="C23" s="574"/>
      <c r="D23" s="574"/>
      <c r="E23" s="574"/>
      <c r="F23" s="574"/>
      <c r="G23" s="397">
        <f>SUM(G4:G22)</f>
        <v>0</v>
      </c>
      <c r="H23" s="491"/>
      <c r="I23" s="397">
        <f>SUM(I4:I22)</f>
        <v>0</v>
      </c>
      <c r="J23" s="487"/>
      <c r="K23" s="400"/>
    </row>
    <row r="24" ht="9.75" customHeight="1"/>
    <row r="25" ht="17.25" customHeight="1">
      <c r="A25" s="11" t="s">
        <v>125</v>
      </c>
    </row>
    <row r="26" ht="17.25" customHeight="1">
      <c r="A26" t="s">
        <v>1022</v>
      </c>
    </row>
    <row r="27" ht="17.25" customHeight="1">
      <c r="A27" s="11" t="s">
        <v>126</v>
      </c>
    </row>
    <row r="28" ht="17.25" customHeight="1">
      <c r="A28" t="s">
        <v>1022</v>
      </c>
    </row>
    <row r="30" ht="12.75">
      <c r="H30" t="s">
        <v>1024</v>
      </c>
    </row>
    <row r="31" spans="3:11" ht="21" customHeight="1">
      <c r="C31" s="309"/>
      <c r="H31" s="551" t="s">
        <v>1025</v>
      </c>
      <c r="I31" s="551"/>
      <c r="J31" s="551"/>
      <c r="K31" s="551"/>
    </row>
  </sheetData>
  <sheetProtection selectLockedCells="1" selectUnlockedCells="1"/>
  <mergeCells count="3">
    <mergeCell ref="A2:L2"/>
    <mergeCell ref="A23:F23"/>
    <mergeCell ref="H31:K31"/>
  </mergeCells>
  <printOptions horizontalCentered="1"/>
  <pageMargins left="0.43333333333333335" right="0.43333333333333335" top="0.9" bottom="0.51" header="0.67" footer="0.3"/>
  <pageSetup horizontalDpi="300" verticalDpi="300" orientation="landscape" paperSize="9" r:id="rId1"/>
  <headerFooter alignWithMargins="0">
    <oddHeader>&amp;C&amp;F&amp;RSPZOZ_NT/DZP/PN/ 05/15</oddHeader>
    <oddFooter>&amp;C&amp;A  -  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2" sqref="A2:K2"/>
    </sheetView>
  </sheetViews>
  <sheetFormatPr defaultColWidth="9.140625" defaultRowHeight="12.75"/>
  <cols>
    <col min="1" max="1" width="4.28125" style="0" customWidth="1"/>
    <col min="2" max="2" width="42.00390625" style="0" customWidth="1"/>
    <col min="3" max="3" width="22.7109375" style="0" customWidth="1"/>
    <col min="4" max="4" width="6.28125" style="0" customWidth="1"/>
    <col min="5" max="5" width="6.8515625" style="0" customWidth="1"/>
    <col min="6" max="6" width="10.7109375" style="0" customWidth="1"/>
    <col min="7" max="7" width="12.140625" style="0" customWidth="1"/>
    <col min="8" max="8" width="7.28125" style="0" customWidth="1"/>
    <col min="9" max="9" width="12.140625" style="0" customWidth="1"/>
    <col min="10" max="10" width="11.7109375" style="0" customWidth="1"/>
    <col min="11" max="11" width="12.421875" style="0" customWidth="1"/>
    <col min="12" max="16384" width="11.57421875" style="0" customWidth="1"/>
  </cols>
  <sheetData>
    <row r="1" spans="1:11" ht="18.75" customHeight="1">
      <c r="A1" s="4" t="s">
        <v>127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8" customHeight="1" thickBot="1">
      <c r="A2" s="569" t="s">
        <v>38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</row>
    <row r="3" spans="1:11" ht="31.5" customHeight="1" thickBot="1">
      <c r="A3" s="7" t="s">
        <v>1027</v>
      </c>
      <c r="B3" s="75" t="s">
        <v>405</v>
      </c>
      <c r="C3" s="326" t="s">
        <v>378</v>
      </c>
      <c r="D3" s="75" t="s">
        <v>406</v>
      </c>
      <c r="E3" s="75" t="s">
        <v>407</v>
      </c>
      <c r="F3" s="75" t="s">
        <v>408</v>
      </c>
      <c r="G3" s="75" t="s">
        <v>1028</v>
      </c>
      <c r="H3" s="75" t="s">
        <v>410</v>
      </c>
      <c r="I3" s="75" t="s">
        <v>411</v>
      </c>
      <c r="J3" s="75" t="s">
        <v>1036</v>
      </c>
      <c r="K3" s="95" t="s">
        <v>413</v>
      </c>
    </row>
    <row r="4" spans="1:11" ht="15">
      <c r="A4" s="174">
        <v>1</v>
      </c>
      <c r="B4" s="175" t="s">
        <v>128</v>
      </c>
      <c r="C4" s="175"/>
      <c r="D4" s="176" t="s">
        <v>459</v>
      </c>
      <c r="E4" s="176">
        <v>50</v>
      </c>
      <c r="F4" s="179"/>
      <c r="G4" s="178"/>
      <c r="H4" s="189"/>
      <c r="I4" s="178"/>
      <c r="J4" s="178"/>
      <c r="K4" s="190"/>
    </row>
    <row r="5" spans="1:11" ht="17.25" customHeight="1">
      <c r="A5" s="114">
        <v>2</v>
      </c>
      <c r="B5" s="181" t="s">
        <v>129</v>
      </c>
      <c r="C5" s="181"/>
      <c r="D5" s="116" t="s">
        <v>459</v>
      </c>
      <c r="E5" s="116">
        <v>50</v>
      </c>
      <c r="F5" s="184"/>
      <c r="G5" s="183"/>
      <c r="H5" s="191"/>
      <c r="I5" s="183"/>
      <c r="J5" s="183"/>
      <c r="K5" s="192"/>
    </row>
    <row r="6" spans="1:11" ht="15">
      <c r="A6" s="114">
        <v>3</v>
      </c>
      <c r="B6" s="181" t="s">
        <v>130</v>
      </c>
      <c r="C6" s="181"/>
      <c r="D6" s="116" t="s">
        <v>459</v>
      </c>
      <c r="E6" s="116">
        <v>50</v>
      </c>
      <c r="F6" s="184"/>
      <c r="G6" s="183"/>
      <c r="H6" s="191"/>
      <c r="I6" s="183"/>
      <c r="J6" s="183"/>
      <c r="K6" s="192"/>
    </row>
    <row r="7" spans="1:11" ht="18" customHeight="1">
      <c r="A7" s="114" t="s">
        <v>131</v>
      </c>
      <c r="B7" s="181" t="s">
        <v>132</v>
      </c>
      <c r="C7" s="181"/>
      <c r="D7" s="116" t="s">
        <v>459</v>
      </c>
      <c r="E7" s="116">
        <v>200</v>
      </c>
      <c r="F7" s="184"/>
      <c r="G7" s="183"/>
      <c r="H7" s="191"/>
      <c r="I7" s="183"/>
      <c r="J7" s="183"/>
      <c r="K7" s="192"/>
    </row>
    <row r="8" spans="1:11" ht="27" customHeight="1">
      <c r="A8" s="114">
        <v>5</v>
      </c>
      <c r="B8" s="181" t="s">
        <v>133</v>
      </c>
      <c r="C8" s="181"/>
      <c r="D8" s="116" t="s">
        <v>459</v>
      </c>
      <c r="E8" s="116">
        <v>50</v>
      </c>
      <c r="F8" s="184"/>
      <c r="G8" s="183"/>
      <c r="H8" s="191"/>
      <c r="I8" s="183"/>
      <c r="J8" s="183"/>
      <c r="K8" s="192"/>
    </row>
    <row r="9" spans="1:11" ht="42.75" customHeight="1">
      <c r="A9" s="114">
        <v>6</v>
      </c>
      <c r="B9" s="181" t="s">
        <v>134</v>
      </c>
      <c r="C9" s="181"/>
      <c r="D9" s="116" t="s">
        <v>459</v>
      </c>
      <c r="E9" s="116">
        <v>80</v>
      </c>
      <c r="F9" s="184"/>
      <c r="G9" s="183"/>
      <c r="H9" s="191"/>
      <c r="I9" s="183"/>
      <c r="J9" s="183"/>
      <c r="K9" s="192"/>
    </row>
    <row r="10" spans="1:11" ht="60" customHeight="1">
      <c r="A10" s="114">
        <v>7</v>
      </c>
      <c r="B10" s="181" t="s">
        <v>135</v>
      </c>
      <c r="C10" s="181"/>
      <c r="D10" s="116" t="s">
        <v>459</v>
      </c>
      <c r="E10" s="116">
        <v>50</v>
      </c>
      <c r="F10" s="184"/>
      <c r="G10" s="183"/>
      <c r="H10" s="191"/>
      <c r="I10" s="183"/>
      <c r="J10" s="183"/>
      <c r="K10" s="192"/>
    </row>
    <row r="11" spans="1:11" ht="58.5" customHeight="1">
      <c r="A11" s="114">
        <v>8</v>
      </c>
      <c r="B11" s="193" t="s">
        <v>136</v>
      </c>
      <c r="C11" s="193"/>
      <c r="D11" s="116" t="s">
        <v>459</v>
      </c>
      <c r="E11" s="116">
        <v>50</v>
      </c>
      <c r="F11" s="184"/>
      <c r="G11" s="183"/>
      <c r="H11" s="191"/>
      <c r="I11" s="183"/>
      <c r="J11" s="183"/>
      <c r="K11" s="192"/>
    </row>
    <row r="12" spans="1:11" ht="61.5" customHeight="1">
      <c r="A12" s="114">
        <v>9</v>
      </c>
      <c r="B12" s="181" t="s">
        <v>137</v>
      </c>
      <c r="C12" s="181"/>
      <c r="D12" s="116" t="s">
        <v>459</v>
      </c>
      <c r="E12" s="116">
        <v>50</v>
      </c>
      <c r="F12" s="184"/>
      <c r="G12" s="183"/>
      <c r="H12" s="191"/>
      <c r="I12" s="183"/>
      <c r="J12" s="183"/>
      <c r="K12" s="192"/>
    </row>
    <row r="13" spans="1:11" ht="78.75" customHeight="1">
      <c r="A13" s="114">
        <v>10</v>
      </c>
      <c r="B13" s="181" t="s">
        <v>138</v>
      </c>
      <c r="C13" s="181"/>
      <c r="D13" s="116" t="s">
        <v>459</v>
      </c>
      <c r="E13" s="116">
        <v>450</v>
      </c>
      <c r="F13" s="184"/>
      <c r="G13" s="183"/>
      <c r="H13" s="191"/>
      <c r="I13" s="183"/>
      <c r="J13" s="183"/>
      <c r="K13" s="192"/>
    </row>
    <row r="14" spans="1:11" ht="72.75" customHeight="1">
      <c r="A14" s="114">
        <v>11</v>
      </c>
      <c r="B14" s="181" t="s">
        <v>139</v>
      </c>
      <c r="C14" s="181"/>
      <c r="D14" s="116" t="s">
        <v>459</v>
      </c>
      <c r="E14" s="116">
        <v>50</v>
      </c>
      <c r="F14" s="184"/>
      <c r="G14" s="183"/>
      <c r="H14" s="191"/>
      <c r="I14" s="183"/>
      <c r="J14" s="183"/>
      <c r="K14" s="192"/>
    </row>
    <row r="15" spans="1:11" ht="61.5" customHeight="1">
      <c r="A15" s="114">
        <v>12</v>
      </c>
      <c r="B15" s="181" t="s">
        <v>140</v>
      </c>
      <c r="C15" s="181"/>
      <c r="D15" s="116" t="s">
        <v>459</v>
      </c>
      <c r="E15" s="116">
        <v>50</v>
      </c>
      <c r="F15" s="184"/>
      <c r="G15" s="183"/>
      <c r="H15" s="191"/>
      <c r="I15" s="183"/>
      <c r="J15" s="183"/>
      <c r="K15" s="192"/>
    </row>
    <row r="16" spans="1:11" ht="60.75" customHeight="1">
      <c r="A16" s="114">
        <v>13</v>
      </c>
      <c r="B16" s="181" t="s">
        <v>141</v>
      </c>
      <c r="C16" s="181"/>
      <c r="D16" s="116" t="s">
        <v>459</v>
      </c>
      <c r="E16" s="116">
        <v>50</v>
      </c>
      <c r="F16" s="184"/>
      <c r="G16" s="183"/>
      <c r="H16" s="191"/>
      <c r="I16" s="183"/>
      <c r="J16" s="183"/>
      <c r="K16" s="192"/>
    </row>
    <row r="17" spans="1:11" ht="65.25" customHeight="1">
      <c r="A17" s="114">
        <v>14</v>
      </c>
      <c r="B17" s="181" t="s">
        <v>144</v>
      </c>
      <c r="C17" s="181"/>
      <c r="D17" s="116" t="s">
        <v>459</v>
      </c>
      <c r="E17" s="116">
        <v>550</v>
      </c>
      <c r="F17" s="184"/>
      <c r="G17" s="183"/>
      <c r="H17" s="191"/>
      <c r="I17" s="183"/>
      <c r="J17" s="183"/>
      <c r="K17" s="192"/>
    </row>
    <row r="18" spans="1:11" ht="86.25" customHeight="1">
      <c r="A18" s="114">
        <v>15</v>
      </c>
      <c r="B18" s="181" t="s">
        <v>145</v>
      </c>
      <c r="C18" s="181"/>
      <c r="D18" s="116" t="s">
        <v>459</v>
      </c>
      <c r="E18" s="116">
        <v>50</v>
      </c>
      <c r="F18" s="184"/>
      <c r="G18" s="183"/>
      <c r="H18" s="191"/>
      <c r="I18" s="183"/>
      <c r="J18" s="183"/>
      <c r="K18" s="192"/>
    </row>
    <row r="19" spans="1:11" ht="15.75" customHeight="1">
      <c r="A19" s="114">
        <v>16</v>
      </c>
      <c r="B19" s="181" t="s">
        <v>146</v>
      </c>
      <c r="C19" s="181"/>
      <c r="D19" s="116" t="s">
        <v>535</v>
      </c>
      <c r="E19" s="116">
        <v>80</v>
      </c>
      <c r="F19" s="184"/>
      <c r="G19" s="183"/>
      <c r="H19" s="191"/>
      <c r="I19" s="183"/>
      <c r="J19" s="183"/>
      <c r="K19" s="192"/>
    </row>
    <row r="20" spans="1:11" ht="21" customHeight="1" thickBot="1">
      <c r="A20" s="485">
        <v>17</v>
      </c>
      <c r="B20" s="211" t="s">
        <v>147</v>
      </c>
      <c r="C20" s="211"/>
      <c r="D20" s="215" t="s">
        <v>535</v>
      </c>
      <c r="E20" s="215">
        <v>80</v>
      </c>
      <c r="F20" s="447"/>
      <c r="G20" s="217"/>
      <c r="H20" s="420"/>
      <c r="I20" s="217"/>
      <c r="J20" s="217"/>
      <c r="K20" s="448"/>
    </row>
    <row r="21" spans="1:11" ht="18.75" customHeight="1" thickBot="1">
      <c r="A21" s="424"/>
      <c r="B21" s="486" t="s">
        <v>1019</v>
      </c>
      <c r="C21" s="486"/>
      <c r="D21" s="428"/>
      <c r="E21" s="403"/>
      <c r="F21" s="429"/>
      <c r="G21" s="397">
        <f>SUM(G4:G20)</f>
        <v>0</v>
      </c>
      <c r="H21" s="398"/>
      <c r="I21" s="397">
        <f>SUM(I4:I20)</f>
        <v>0</v>
      </c>
      <c r="J21" s="487"/>
      <c r="K21" s="400"/>
    </row>
    <row r="22" spans="1:11" ht="5.2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13.5" customHeight="1">
      <c r="A23" s="186" t="s">
        <v>148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ht="15.75" customHeight="1">
      <c r="A24" s="69" t="s">
        <v>1022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ht="15.75" customHeight="1">
      <c r="A25" s="11" t="s">
        <v>149</v>
      </c>
    </row>
    <row r="26" ht="15.75" customHeight="1">
      <c r="A26" t="s">
        <v>1022</v>
      </c>
    </row>
    <row r="28" ht="12.75">
      <c r="H28" t="s">
        <v>1024</v>
      </c>
    </row>
    <row r="29" spans="3:11" ht="21" customHeight="1">
      <c r="C29" s="309"/>
      <c r="H29" s="551" t="s">
        <v>1025</v>
      </c>
      <c r="I29" s="551"/>
      <c r="J29" s="551"/>
      <c r="K29" s="551"/>
    </row>
  </sheetData>
  <sheetProtection selectLockedCells="1" selectUnlockedCells="1"/>
  <mergeCells count="2">
    <mergeCell ref="A2:K2"/>
    <mergeCell ref="H29:K29"/>
  </mergeCells>
  <printOptions horizontalCentered="1"/>
  <pageMargins left="0.2362204724409449" right="0.1968503937007874" top="0.8267716535433072" bottom="0.49" header="0.5905511811023623" footer="0.31496062992125984"/>
  <pageSetup horizontalDpi="300" verticalDpi="300" orientation="landscape" paperSize="9" scale="95" r:id="rId1"/>
  <headerFooter alignWithMargins="0">
    <oddHeader>&amp;C&amp;F  &amp;RSPZOZ_NT/DZP/PN/ 05/15</oddHeader>
    <oddFooter>&amp;C&amp;A  -  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C13" sqref="C13"/>
    </sheetView>
  </sheetViews>
  <sheetFormatPr defaultColWidth="9.140625" defaultRowHeight="6" customHeight="1"/>
  <cols>
    <col min="1" max="1" width="4.421875" style="0" customWidth="1"/>
    <col min="2" max="2" width="57.28125" style="0" customWidth="1"/>
    <col min="3" max="3" width="18.28125" style="0" customWidth="1"/>
    <col min="4" max="4" width="5.28125" style="0" customWidth="1"/>
    <col min="5" max="5" width="6.7109375" style="0" customWidth="1"/>
    <col min="6" max="6" width="11.00390625" style="0" customWidth="1"/>
    <col min="7" max="7" width="10.7109375" style="0" customWidth="1"/>
    <col min="8" max="8" width="7.140625" style="0" customWidth="1"/>
    <col min="9" max="9" width="10.7109375" style="0" customWidth="1"/>
    <col min="10" max="11" width="11.57421875" style="0" customWidth="1"/>
    <col min="12" max="12" width="12.8515625" style="0" customWidth="1"/>
    <col min="13" max="16384" width="11.57421875" style="0" customWidth="1"/>
  </cols>
  <sheetData>
    <row r="1" spans="1:12" ht="15">
      <c r="A1" s="4" t="s">
        <v>150</v>
      </c>
      <c r="B1" s="194"/>
      <c r="C1" s="194"/>
      <c r="D1" s="5"/>
      <c r="E1" s="5"/>
      <c r="F1" s="5"/>
      <c r="G1" s="5"/>
      <c r="H1" s="5"/>
      <c r="I1" s="5"/>
      <c r="J1" s="5"/>
      <c r="K1" s="5"/>
      <c r="L1" s="5"/>
    </row>
    <row r="2" spans="1:12" ht="14.25" customHeight="1" thickBot="1">
      <c r="A2" s="569" t="s">
        <v>38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195"/>
    </row>
    <row r="3" spans="1:11" ht="23.25" customHeight="1" thickBot="1">
      <c r="A3" s="341" t="s">
        <v>1027</v>
      </c>
      <c r="B3" s="311" t="s">
        <v>405</v>
      </c>
      <c r="C3" s="331" t="s">
        <v>378</v>
      </c>
      <c r="D3" s="311" t="s">
        <v>406</v>
      </c>
      <c r="E3" s="311" t="s">
        <v>407</v>
      </c>
      <c r="F3" s="311" t="s">
        <v>408</v>
      </c>
      <c r="G3" s="311" t="s">
        <v>1028</v>
      </c>
      <c r="H3" s="311" t="s">
        <v>410</v>
      </c>
      <c r="I3" s="311" t="s">
        <v>411</v>
      </c>
      <c r="J3" s="311" t="s">
        <v>1036</v>
      </c>
      <c r="K3" s="342" t="s">
        <v>413</v>
      </c>
    </row>
    <row r="4" spans="1:11" ht="24.75" customHeight="1">
      <c r="A4" s="312" t="s">
        <v>151</v>
      </c>
      <c r="B4" s="333" t="s">
        <v>152</v>
      </c>
      <c r="C4" s="333"/>
      <c r="D4" s="373" t="s">
        <v>535</v>
      </c>
      <c r="E4" s="373">
        <v>620</v>
      </c>
      <c r="F4" s="374"/>
      <c r="G4" s="375"/>
      <c r="H4" s="376"/>
      <c r="I4" s="374"/>
      <c r="J4" s="374"/>
      <c r="K4" s="377"/>
    </row>
    <row r="5" spans="1:11" ht="26.25" customHeight="1">
      <c r="A5" s="379">
        <v>2</v>
      </c>
      <c r="B5" s="31" t="s">
        <v>805</v>
      </c>
      <c r="C5" s="31"/>
      <c r="D5" s="123" t="s">
        <v>535</v>
      </c>
      <c r="E5" s="123">
        <v>200</v>
      </c>
      <c r="F5" s="196"/>
      <c r="G5" s="197"/>
      <c r="H5" s="198"/>
      <c r="I5" s="196"/>
      <c r="J5" s="196"/>
      <c r="K5" s="378"/>
    </row>
    <row r="6" spans="1:11" ht="24" customHeight="1">
      <c r="A6" s="319">
        <v>3</v>
      </c>
      <c r="B6" s="31" t="s">
        <v>153</v>
      </c>
      <c r="C6" s="31"/>
      <c r="D6" s="123" t="s">
        <v>535</v>
      </c>
      <c r="E6" s="123">
        <v>420</v>
      </c>
      <c r="F6" s="196"/>
      <c r="G6" s="197"/>
      <c r="H6" s="198"/>
      <c r="I6" s="196"/>
      <c r="J6" s="196"/>
      <c r="K6" s="378"/>
    </row>
    <row r="7" spans="1:11" ht="14.25" customHeight="1">
      <c r="A7" s="379">
        <v>4</v>
      </c>
      <c r="B7" s="31" t="s">
        <v>154</v>
      </c>
      <c r="C7" s="31"/>
      <c r="D7" s="123" t="s">
        <v>535</v>
      </c>
      <c r="E7" s="123">
        <v>40</v>
      </c>
      <c r="F7" s="196"/>
      <c r="G7" s="197"/>
      <c r="H7" s="198"/>
      <c r="I7" s="196"/>
      <c r="J7" s="196"/>
      <c r="K7" s="378"/>
    </row>
    <row r="8" spans="1:11" ht="23.25" customHeight="1">
      <c r="A8" s="379">
        <v>5</v>
      </c>
      <c r="B8" s="31" t="s">
        <v>155</v>
      </c>
      <c r="C8" s="31"/>
      <c r="D8" s="123" t="s">
        <v>535</v>
      </c>
      <c r="E8" s="123">
        <v>40</v>
      </c>
      <c r="F8" s="196"/>
      <c r="G8" s="197"/>
      <c r="H8" s="198"/>
      <c r="I8" s="196"/>
      <c r="J8" s="196"/>
      <c r="K8" s="378"/>
    </row>
    <row r="9" spans="1:11" ht="18" customHeight="1">
      <c r="A9" s="319">
        <v>6</v>
      </c>
      <c r="B9" s="31" t="s">
        <v>156</v>
      </c>
      <c r="C9" s="31"/>
      <c r="D9" s="123" t="s">
        <v>459</v>
      </c>
      <c r="E9" s="123">
        <v>40</v>
      </c>
      <c r="F9" s="196"/>
      <c r="G9" s="197"/>
      <c r="H9" s="198"/>
      <c r="I9" s="196"/>
      <c r="J9" s="196"/>
      <c r="K9" s="378"/>
    </row>
    <row r="10" spans="1:11" ht="13.5" customHeight="1">
      <c r="A10" s="379">
        <v>7</v>
      </c>
      <c r="B10" s="31" t="s">
        <v>143</v>
      </c>
      <c r="C10" s="31"/>
      <c r="D10" s="123" t="s">
        <v>535</v>
      </c>
      <c r="E10" s="123">
        <v>690</v>
      </c>
      <c r="F10" s="196"/>
      <c r="G10" s="197"/>
      <c r="H10" s="198"/>
      <c r="I10" s="196"/>
      <c r="J10" s="196"/>
      <c r="K10" s="378"/>
    </row>
    <row r="11" spans="1:11" ht="13.5" customHeight="1">
      <c r="A11" s="379">
        <v>8</v>
      </c>
      <c r="B11" s="31" t="s">
        <v>157</v>
      </c>
      <c r="C11" s="31"/>
      <c r="D11" s="123" t="s">
        <v>535</v>
      </c>
      <c r="E11" s="123">
        <v>690</v>
      </c>
      <c r="F11" s="196"/>
      <c r="G11" s="197"/>
      <c r="H11" s="198"/>
      <c r="I11" s="196"/>
      <c r="J11" s="196"/>
      <c r="K11" s="378"/>
    </row>
    <row r="12" spans="1:11" ht="13.5" customHeight="1">
      <c r="A12" s="319">
        <v>9</v>
      </c>
      <c r="B12" s="31" t="s">
        <v>158</v>
      </c>
      <c r="C12" s="31"/>
      <c r="D12" s="123" t="s">
        <v>535</v>
      </c>
      <c r="E12" s="123">
        <v>4</v>
      </c>
      <c r="F12" s="196"/>
      <c r="G12" s="197"/>
      <c r="H12" s="198"/>
      <c r="I12" s="196"/>
      <c r="J12" s="196"/>
      <c r="K12" s="378"/>
    </row>
    <row r="13" spans="1:11" ht="13.5" customHeight="1">
      <c r="A13" s="379">
        <v>10</v>
      </c>
      <c r="B13" s="31" t="s">
        <v>159</v>
      </c>
      <c r="C13" s="31"/>
      <c r="D13" s="123" t="s">
        <v>535</v>
      </c>
      <c r="E13" s="123">
        <v>4</v>
      </c>
      <c r="F13" s="196"/>
      <c r="G13" s="197"/>
      <c r="H13" s="198"/>
      <c r="I13" s="196"/>
      <c r="J13" s="196"/>
      <c r="K13" s="378"/>
    </row>
    <row r="14" spans="1:11" ht="13.5" customHeight="1">
      <c r="A14" s="379">
        <v>11</v>
      </c>
      <c r="B14" s="31" t="s">
        <v>160</v>
      </c>
      <c r="C14" s="31"/>
      <c r="D14" s="123" t="s">
        <v>535</v>
      </c>
      <c r="E14" s="123">
        <v>30</v>
      </c>
      <c r="F14" s="196"/>
      <c r="G14" s="197"/>
      <c r="H14" s="198"/>
      <c r="I14" s="196"/>
      <c r="J14" s="196"/>
      <c r="K14" s="378"/>
    </row>
    <row r="15" spans="1:11" ht="13.5" customHeight="1">
      <c r="A15" s="319">
        <v>12</v>
      </c>
      <c r="B15" s="31" t="s">
        <v>161</v>
      </c>
      <c r="C15" s="31"/>
      <c r="D15" s="123" t="s">
        <v>535</v>
      </c>
      <c r="E15" s="123">
        <v>30</v>
      </c>
      <c r="F15" s="196"/>
      <c r="G15" s="197"/>
      <c r="H15" s="198"/>
      <c r="I15" s="196"/>
      <c r="J15" s="196"/>
      <c r="K15" s="378"/>
    </row>
    <row r="16" spans="1:11" ht="13.5" customHeight="1">
      <c r="A16" s="379">
        <v>13</v>
      </c>
      <c r="B16" s="31" t="s">
        <v>162</v>
      </c>
      <c r="C16" s="31"/>
      <c r="D16" s="123" t="s">
        <v>535</v>
      </c>
      <c r="E16" s="123">
        <v>4</v>
      </c>
      <c r="F16" s="196"/>
      <c r="G16" s="197"/>
      <c r="H16" s="198"/>
      <c r="I16" s="196"/>
      <c r="J16" s="196"/>
      <c r="K16" s="378"/>
    </row>
    <row r="17" spans="1:11" ht="24.75" customHeight="1">
      <c r="A17" s="379">
        <v>14</v>
      </c>
      <c r="B17" s="31" t="s">
        <v>163</v>
      </c>
      <c r="C17" s="31"/>
      <c r="D17" s="123" t="s">
        <v>535</v>
      </c>
      <c r="E17" s="123">
        <v>40</v>
      </c>
      <c r="F17" s="196"/>
      <c r="G17" s="197"/>
      <c r="H17" s="198"/>
      <c r="I17" s="196"/>
      <c r="J17" s="196"/>
      <c r="K17" s="378"/>
    </row>
    <row r="18" spans="1:11" ht="24.75" customHeight="1" thickBot="1">
      <c r="A18" s="476">
        <v>15</v>
      </c>
      <c r="B18" s="280" t="s">
        <v>142</v>
      </c>
      <c r="C18" s="280"/>
      <c r="D18" s="86" t="s">
        <v>535</v>
      </c>
      <c r="E18" s="86">
        <v>80</v>
      </c>
      <c r="F18" s="477"/>
      <c r="G18" s="478"/>
      <c r="H18" s="479"/>
      <c r="I18" s="477"/>
      <c r="J18" s="477"/>
      <c r="K18" s="480"/>
    </row>
    <row r="19" spans="1:11" ht="20.25" customHeight="1" thickBot="1">
      <c r="A19" s="562" t="s">
        <v>1019</v>
      </c>
      <c r="B19" s="563"/>
      <c r="C19" s="563"/>
      <c r="D19" s="563"/>
      <c r="E19" s="563"/>
      <c r="F19" s="563"/>
      <c r="G19" s="481">
        <f>SUM(G4:G18)</f>
        <v>0</v>
      </c>
      <c r="H19" s="482"/>
      <c r="I19" s="483">
        <f>SUM(I4:I18)</f>
        <v>0</v>
      </c>
      <c r="J19" s="483"/>
      <c r="K19" s="484"/>
    </row>
    <row r="20" ht="14.25" customHeight="1">
      <c r="A20" s="343" t="s">
        <v>395</v>
      </c>
    </row>
    <row r="21" ht="14.25" customHeight="1">
      <c r="A21" s="343" t="s">
        <v>382</v>
      </c>
    </row>
    <row r="22" ht="14.25" customHeight="1">
      <c r="A22" s="11" t="s">
        <v>396</v>
      </c>
    </row>
    <row r="23" ht="14.25" customHeight="1">
      <c r="A23" t="s">
        <v>806</v>
      </c>
    </row>
    <row r="24" spans="1:3" ht="14.25" customHeight="1">
      <c r="A24" s="147" t="s">
        <v>164</v>
      </c>
      <c r="B24" s="30"/>
      <c r="C24" s="30"/>
    </row>
    <row r="25" spans="1:3" ht="14.25" customHeight="1">
      <c r="A25" s="30" t="s">
        <v>1022</v>
      </c>
      <c r="B25" s="30"/>
      <c r="C25" s="30"/>
    </row>
    <row r="26" spans="1:3" ht="14.25" customHeight="1">
      <c r="A26" s="147" t="s">
        <v>165</v>
      </c>
      <c r="B26" s="30"/>
      <c r="C26" s="30"/>
    </row>
    <row r="27" spans="1:3" ht="14.25" customHeight="1">
      <c r="A27" s="30" t="s">
        <v>1022</v>
      </c>
      <c r="B27" s="30"/>
      <c r="C27" s="30"/>
    </row>
    <row r="28" ht="6.75" customHeight="1"/>
    <row r="29" ht="12.75" customHeight="1">
      <c r="H29" t="s">
        <v>1024</v>
      </c>
    </row>
    <row r="30" spans="3:11" ht="21.75" customHeight="1">
      <c r="C30" s="309"/>
      <c r="H30" s="551" t="s">
        <v>1025</v>
      </c>
      <c r="I30" s="551"/>
      <c r="J30" s="551"/>
      <c r="K30" s="551"/>
    </row>
    <row r="31" ht="12.75" customHeight="1"/>
    <row r="32" ht="12.75" customHeight="1"/>
    <row r="33" ht="12.75" customHeight="1"/>
    <row r="34" ht="16.5" customHeight="1"/>
  </sheetData>
  <sheetProtection selectLockedCells="1" selectUnlockedCells="1"/>
  <mergeCells count="3">
    <mergeCell ref="A2:K2"/>
    <mergeCell ref="A19:F19"/>
    <mergeCell ref="H30:K30"/>
  </mergeCells>
  <printOptions horizontalCentered="1"/>
  <pageMargins left="0.18" right="0.22" top="0.6692913385826772" bottom="0.3937007874015748" header="0.4724409448818898" footer="0.1968503937007874"/>
  <pageSetup horizontalDpi="300" verticalDpi="300" orientation="landscape" paperSize="9" scale="90" r:id="rId1"/>
  <headerFooter alignWithMargins="0">
    <oddHeader>&amp;C&amp;F &amp;RSPZOZ_NT/DZP/PN/ 05/15</oddHeader>
    <oddFooter>&amp;C&amp;A  -  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2" sqref="A2:J2"/>
    </sheetView>
  </sheetViews>
  <sheetFormatPr defaultColWidth="9.140625" defaultRowHeight="12.75"/>
  <cols>
    <col min="1" max="1" width="5.00390625" style="0" customWidth="1"/>
    <col min="2" max="2" width="26.140625" style="0" customWidth="1"/>
    <col min="3" max="3" width="20.7109375" style="0" customWidth="1"/>
    <col min="4" max="4" width="6.140625" style="0" customWidth="1"/>
    <col min="5" max="5" width="6.57421875" style="0" customWidth="1"/>
    <col min="6" max="7" width="11.57421875" style="0" customWidth="1"/>
    <col min="8" max="8" width="8.28125" style="0" customWidth="1"/>
    <col min="9" max="11" width="11.57421875" style="0" customWidth="1"/>
    <col min="12" max="12" width="12.28125" style="0" customWidth="1"/>
    <col min="13" max="16384" width="11.57421875" style="0" customWidth="1"/>
  </cols>
  <sheetData>
    <row r="1" spans="1:12" ht="21" customHeight="1">
      <c r="A1" s="4" t="s">
        <v>166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1" customHeight="1" thickBot="1">
      <c r="A2" s="569" t="s">
        <v>167</v>
      </c>
      <c r="B2" s="569"/>
      <c r="C2" s="569"/>
      <c r="D2" s="569"/>
      <c r="E2" s="569"/>
      <c r="F2" s="569"/>
      <c r="G2" s="569"/>
      <c r="H2" s="569"/>
      <c r="I2" s="569"/>
      <c r="J2" s="569"/>
      <c r="K2" s="241"/>
      <c r="L2" s="241"/>
    </row>
    <row r="3" spans="1:11" ht="30" customHeight="1" thickBot="1">
      <c r="A3" s="111" t="s">
        <v>404</v>
      </c>
      <c r="B3" s="75" t="s">
        <v>405</v>
      </c>
      <c r="C3" s="326" t="s">
        <v>378</v>
      </c>
      <c r="D3" s="75" t="s">
        <v>406</v>
      </c>
      <c r="E3" s="75" t="s">
        <v>407</v>
      </c>
      <c r="F3" s="75" t="s">
        <v>408</v>
      </c>
      <c r="G3" s="75" t="s">
        <v>1028</v>
      </c>
      <c r="H3" s="75" t="s">
        <v>410</v>
      </c>
      <c r="I3" s="75" t="s">
        <v>411</v>
      </c>
      <c r="J3" s="75" t="s">
        <v>1036</v>
      </c>
      <c r="K3" s="95" t="s">
        <v>413</v>
      </c>
    </row>
    <row r="4" spans="1:11" ht="15">
      <c r="A4" s="128">
        <v>1</v>
      </c>
      <c r="B4" s="200" t="s">
        <v>168</v>
      </c>
      <c r="C4" s="200"/>
      <c r="D4" s="108" t="s">
        <v>459</v>
      </c>
      <c r="E4" s="108">
        <v>500</v>
      </c>
      <c r="F4" s="130"/>
      <c r="G4" s="109"/>
      <c r="H4" s="110"/>
      <c r="I4" s="109"/>
      <c r="J4" s="109"/>
      <c r="K4" s="132"/>
    </row>
    <row r="5" spans="1:11" ht="15">
      <c r="A5" s="121">
        <v>2</v>
      </c>
      <c r="B5" s="122" t="s">
        <v>169</v>
      </c>
      <c r="C5" s="122"/>
      <c r="D5" s="123" t="s">
        <v>459</v>
      </c>
      <c r="E5" s="123">
        <v>20</v>
      </c>
      <c r="F5" s="133"/>
      <c r="G5" s="134"/>
      <c r="H5" s="135"/>
      <c r="I5" s="134"/>
      <c r="J5" s="134"/>
      <c r="K5" s="137"/>
    </row>
    <row r="6" spans="1:11" ht="15">
      <c r="A6" s="121">
        <v>3</v>
      </c>
      <c r="B6" s="122" t="s">
        <v>170</v>
      </c>
      <c r="C6" s="122"/>
      <c r="D6" s="123" t="s">
        <v>459</v>
      </c>
      <c r="E6" s="123">
        <v>20</v>
      </c>
      <c r="F6" s="133"/>
      <c r="G6" s="134"/>
      <c r="H6" s="135"/>
      <c r="I6" s="134"/>
      <c r="J6" s="134"/>
      <c r="K6" s="137"/>
    </row>
    <row r="7" spans="1:11" ht="15.75" thickBot="1">
      <c r="A7" s="425">
        <v>4</v>
      </c>
      <c r="B7" s="85" t="s">
        <v>171</v>
      </c>
      <c r="C7" s="85"/>
      <c r="D7" s="86" t="s">
        <v>459</v>
      </c>
      <c r="E7" s="86">
        <v>20</v>
      </c>
      <c r="F7" s="254"/>
      <c r="G7" s="87"/>
      <c r="H7" s="88"/>
      <c r="I7" s="87"/>
      <c r="J7" s="87"/>
      <c r="K7" s="89"/>
    </row>
    <row r="8" spans="1:11" ht="20.25" customHeight="1" thickBot="1">
      <c r="A8" s="562" t="s">
        <v>1019</v>
      </c>
      <c r="B8" s="563"/>
      <c r="C8" s="563"/>
      <c r="D8" s="563"/>
      <c r="E8" s="563"/>
      <c r="F8" s="563"/>
      <c r="G8" s="415">
        <f>SUM(G4:G7)</f>
        <v>0</v>
      </c>
      <c r="H8" s="416"/>
      <c r="I8" s="415">
        <f>SUM(I4:I7)</f>
        <v>0</v>
      </c>
      <c r="J8" s="415"/>
      <c r="K8" s="418"/>
    </row>
    <row r="9" spans="1:12" ht="12.7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2" ht="16.5" customHeight="1">
      <c r="A10" s="186" t="s">
        <v>172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</row>
    <row r="11" spans="1:12" ht="16.5" customHeight="1">
      <c r="A11" s="69" t="s">
        <v>173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</row>
    <row r="12" spans="1:12" ht="16.5" customHeight="1">
      <c r="A12" s="186" t="s">
        <v>174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</row>
    <row r="13" spans="1:12" ht="16.5" customHeight="1">
      <c r="A13" s="69" t="s">
        <v>175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1:12" ht="12.7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</row>
    <row r="15" ht="12.75">
      <c r="H15" t="s">
        <v>1024</v>
      </c>
    </row>
    <row r="16" spans="3:11" ht="24" customHeight="1">
      <c r="C16" s="309"/>
      <c r="H16" s="551" t="s">
        <v>1025</v>
      </c>
      <c r="I16" s="551"/>
      <c r="J16" s="551"/>
      <c r="K16" s="551"/>
    </row>
  </sheetData>
  <sheetProtection selectLockedCells="1" selectUnlockedCells="1"/>
  <mergeCells count="3">
    <mergeCell ref="A8:F8"/>
    <mergeCell ref="H16:K16"/>
    <mergeCell ref="A2:J2"/>
  </mergeCells>
  <printOptions horizontalCentered="1"/>
  <pageMargins left="0.25" right="0.5905511811023623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 &amp;RSPZOZ_NT/DZP/PN/ 05/15</oddHeader>
    <oddFooter>&amp;C&amp;A  -  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07"/>
  <sheetViews>
    <sheetView workbookViewId="0" topLeftCell="A1">
      <selection activeCell="G582" sqref="G582"/>
    </sheetView>
  </sheetViews>
  <sheetFormatPr defaultColWidth="9.140625" defaultRowHeight="12.75"/>
  <cols>
    <col min="1" max="1" width="5.8515625" style="0" customWidth="1"/>
    <col min="2" max="2" width="40.28125" style="0" customWidth="1"/>
    <col min="3" max="3" width="14.140625" style="0" customWidth="1"/>
    <col min="4" max="4" width="5.28125" style="0" customWidth="1"/>
    <col min="5" max="5" width="6.00390625" style="0" customWidth="1"/>
    <col min="6" max="6" width="10.28125" style="0" customWidth="1"/>
    <col min="7" max="7" width="11.57421875" style="0" customWidth="1"/>
    <col min="8" max="8" width="7.57421875" style="0" customWidth="1"/>
    <col min="9" max="9" width="13.00390625" style="0" customWidth="1"/>
    <col min="10" max="10" width="11.00390625" style="0" customWidth="1"/>
    <col min="11" max="11" width="12.57421875" style="0" customWidth="1"/>
    <col min="12" max="16384" width="11.57421875" style="0" customWidth="1"/>
  </cols>
  <sheetData>
    <row r="1" spans="1:11" ht="15">
      <c r="A1" s="4" t="s">
        <v>401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4.5" customHeight="1">
      <c r="A2" s="548" t="s">
        <v>402</v>
      </c>
      <c r="B2" s="548"/>
      <c r="C2" s="548"/>
      <c r="D2" s="548"/>
      <c r="E2" s="548"/>
      <c r="F2" s="548"/>
      <c r="G2" s="548"/>
      <c r="H2" s="548"/>
      <c r="I2" s="548"/>
      <c r="J2" s="548"/>
      <c r="K2" s="6"/>
    </row>
    <row r="3" spans="1:11" ht="22.5" customHeight="1" thickBot="1">
      <c r="A3" s="552" t="s">
        <v>403</v>
      </c>
      <c r="B3" s="552"/>
      <c r="C3" s="552"/>
      <c r="D3" s="552"/>
      <c r="E3" s="552"/>
      <c r="F3" s="552"/>
      <c r="G3" s="552"/>
      <c r="H3" s="552"/>
      <c r="I3" s="552"/>
      <c r="J3" s="552"/>
      <c r="K3" s="6"/>
    </row>
    <row r="4" spans="1:14" s="11" customFormat="1" ht="39" thickBot="1">
      <c r="A4" s="7" t="s">
        <v>404</v>
      </c>
      <c r="B4" s="8" t="s">
        <v>405</v>
      </c>
      <c r="C4" s="306" t="s">
        <v>378</v>
      </c>
      <c r="D4" s="8" t="s">
        <v>406</v>
      </c>
      <c r="E4" s="8" t="s">
        <v>407</v>
      </c>
      <c r="F4" s="8" t="s">
        <v>408</v>
      </c>
      <c r="G4" s="8" t="s">
        <v>409</v>
      </c>
      <c r="H4" s="8" t="s">
        <v>410</v>
      </c>
      <c r="I4" s="8" t="s">
        <v>411</v>
      </c>
      <c r="J4" s="8" t="s">
        <v>412</v>
      </c>
      <c r="K4" s="9" t="s">
        <v>413</v>
      </c>
      <c r="L4" s="10"/>
      <c r="M4" s="10"/>
      <c r="N4" s="10"/>
    </row>
    <row r="5" spans="1:14" ht="15" customHeight="1">
      <c r="A5" s="558" t="s">
        <v>414</v>
      </c>
      <c r="B5" s="558"/>
      <c r="C5" s="558"/>
      <c r="D5" s="558"/>
      <c r="E5" s="558"/>
      <c r="F5" s="558"/>
      <c r="G5" s="12"/>
      <c r="H5" s="12"/>
      <c r="I5" s="12"/>
      <c r="J5" s="12"/>
      <c r="K5" s="13"/>
      <c r="L5" s="14"/>
      <c r="M5" s="14"/>
      <c r="N5" s="14"/>
    </row>
    <row r="6" spans="1:14" ht="13.5" customHeight="1">
      <c r="A6" s="264">
        <v>1</v>
      </c>
      <c r="B6" s="21" t="s">
        <v>415</v>
      </c>
      <c r="C6" s="21"/>
      <c r="D6" s="265" t="s">
        <v>416</v>
      </c>
      <c r="E6" s="266">
        <v>10</v>
      </c>
      <c r="F6" s="267"/>
      <c r="G6" s="16"/>
      <c r="H6" s="17"/>
      <c r="I6" s="18"/>
      <c r="J6" s="16"/>
      <c r="K6" s="19"/>
      <c r="L6" s="20"/>
      <c r="M6" s="14"/>
      <c r="N6" s="14"/>
    </row>
    <row r="7" spans="1:14" ht="13.5" customHeight="1">
      <c r="A7" s="264">
        <v>2</v>
      </c>
      <c r="B7" s="21" t="s">
        <v>417</v>
      </c>
      <c r="C7" s="21"/>
      <c r="D7" s="265" t="s">
        <v>416</v>
      </c>
      <c r="E7" s="265">
        <v>30</v>
      </c>
      <c r="F7" s="267"/>
      <c r="G7" s="16"/>
      <c r="H7" s="17"/>
      <c r="I7" s="18"/>
      <c r="J7" s="16"/>
      <c r="K7" s="19"/>
      <c r="L7" s="20"/>
      <c r="M7" s="14"/>
      <c r="N7" s="14"/>
    </row>
    <row r="8" spans="1:14" ht="14.25" customHeight="1">
      <c r="A8" s="264">
        <v>3</v>
      </c>
      <c r="B8" s="21" t="s">
        <v>418</v>
      </c>
      <c r="C8" s="21"/>
      <c r="D8" s="265" t="s">
        <v>416</v>
      </c>
      <c r="E8" s="265">
        <v>2</v>
      </c>
      <c r="F8" s="267"/>
      <c r="G8" s="16"/>
      <c r="H8" s="17"/>
      <c r="I8" s="18"/>
      <c r="J8" s="16"/>
      <c r="K8" s="19"/>
      <c r="L8" s="20"/>
      <c r="M8" s="14"/>
      <c r="N8" s="14"/>
    </row>
    <row r="9" spans="1:14" ht="13.5" customHeight="1">
      <c r="A9" s="264">
        <v>4</v>
      </c>
      <c r="B9" s="21" t="s">
        <v>419</v>
      </c>
      <c r="C9" s="21"/>
      <c r="D9" s="265" t="s">
        <v>416</v>
      </c>
      <c r="E9" s="265">
        <v>2</v>
      </c>
      <c r="F9" s="267"/>
      <c r="G9" s="16"/>
      <c r="H9" s="17"/>
      <c r="I9" s="18"/>
      <c r="J9" s="16"/>
      <c r="K9" s="19"/>
      <c r="L9" s="20"/>
      <c r="M9" s="14"/>
      <c r="N9" s="14"/>
    </row>
    <row r="10" spans="1:14" ht="13.5" customHeight="1">
      <c r="A10" s="264">
        <v>5</v>
      </c>
      <c r="B10" s="21" t="s">
        <v>420</v>
      </c>
      <c r="C10" s="21"/>
      <c r="D10" s="265" t="s">
        <v>416</v>
      </c>
      <c r="E10" s="265">
        <v>40</v>
      </c>
      <c r="F10" s="267"/>
      <c r="G10" s="16"/>
      <c r="H10" s="17"/>
      <c r="I10" s="18"/>
      <c r="J10" s="16"/>
      <c r="K10" s="19"/>
      <c r="L10" s="20"/>
      <c r="M10" s="14"/>
      <c r="N10" s="14"/>
    </row>
    <row r="11" spans="1:14" ht="13.5" customHeight="1">
      <c r="A11" s="264">
        <v>6</v>
      </c>
      <c r="B11" s="21" t="s">
        <v>421</v>
      </c>
      <c r="C11" s="21"/>
      <c r="D11" s="265" t="s">
        <v>416</v>
      </c>
      <c r="E11" s="265">
        <v>10</v>
      </c>
      <c r="F11" s="267"/>
      <c r="G11" s="16"/>
      <c r="H11" s="17"/>
      <c r="I11" s="18"/>
      <c r="J11" s="16"/>
      <c r="K11" s="19"/>
      <c r="L11" s="20"/>
      <c r="M11" s="14"/>
      <c r="N11" s="14"/>
    </row>
    <row r="12" spans="1:14" ht="13.5" customHeight="1">
      <c r="A12" s="264">
        <v>7</v>
      </c>
      <c r="B12" s="21" t="s">
        <v>422</v>
      </c>
      <c r="C12" s="21"/>
      <c r="D12" s="265" t="s">
        <v>416</v>
      </c>
      <c r="E12" s="265">
        <v>5</v>
      </c>
      <c r="F12" s="267"/>
      <c r="G12" s="16"/>
      <c r="H12" s="22"/>
      <c r="I12" s="18"/>
      <c r="J12" s="16"/>
      <c r="K12" s="19"/>
      <c r="L12" s="20"/>
      <c r="M12" s="14"/>
      <c r="N12" s="14"/>
    </row>
    <row r="13" spans="1:14" ht="13.5" customHeight="1">
      <c r="A13" s="264">
        <v>8</v>
      </c>
      <c r="B13" s="21" t="s">
        <v>423</v>
      </c>
      <c r="C13" s="21"/>
      <c r="D13" s="265" t="s">
        <v>424</v>
      </c>
      <c r="E13" s="265">
        <v>1</v>
      </c>
      <c r="F13" s="267"/>
      <c r="G13" s="16"/>
      <c r="H13" s="17"/>
      <c r="I13" s="18"/>
      <c r="J13" s="16"/>
      <c r="K13" s="19"/>
      <c r="L13" s="20"/>
      <c r="M13" s="14"/>
      <c r="N13" s="14"/>
    </row>
    <row r="14" spans="1:14" ht="13.5" customHeight="1">
      <c r="A14" s="264">
        <v>9</v>
      </c>
      <c r="B14" s="21" t="s">
        <v>425</v>
      </c>
      <c r="C14" s="21"/>
      <c r="D14" s="265" t="s">
        <v>416</v>
      </c>
      <c r="E14" s="265">
        <v>10</v>
      </c>
      <c r="F14" s="267"/>
      <c r="G14" s="16"/>
      <c r="H14" s="17"/>
      <c r="I14" s="18"/>
      <c r="J14" s="16"/>
      <c r="K14" s="19"/>
      <c r="L14" s="20"/>
      <c r="M14" s="14"/>
      <c r="N14" s="14"/>
    </row>
    <row r="15" spans="1:14" ht="13.5" customHeight="1">
      <c r="A15" s="264">
        <v>10</v>
      </c>
      <c r="B15" s="21" t="s">
        <v>426</v>
      </c>
      <c r="C15" s="21"/>
      <c r="D15" s="265" t="s">
        <v>416</v>
      </c>
      <c r="E15" s="265">
        <v>10</v>
      </c>
      <c r="F15" s="267"/>
      <c r="G15" s="16"/>
      <c r="H15" s="22"/>
      <c r="I15" s="18"/>
      <c r="J15" s="16"/>
      <c r="K15" s="19"/>
      <c r="L15" s="20"/>
      <c r="M15" s="14"/>
      <c r="N15" s="14"/>
    </row>
    <row r="16" spans="1:14" ht="13.5" customHeight="1">
      <c r="A16" s="264">
        <v>11</v>
      </c>
      <c r="B16" s="21" t="s">
        <v>427</v>
      </c>
      <c r="C16" s="21"/>
      <c r="D16" s="265" t="s">
        <v>416</v>
      </c>
      <c r="E16" s="265">
        <v>150</v>
      </c>
      <c r="F16" s="267"/>
      <c r="G16" s="16"/>
      <c r="H16" s="17"/>
      <c r="I16" s="18"/>
      <c r="J16" s="16"/>
      <c r="K16" s="19"/>
      <c r="L16" s="20"/>
      <c r="M16" s="14"/>
      <c r="N16" s="14"/>
    </row>
    <row r="17" spans="1:14" ht="13.5" customHeight="1">
      <c r="A17" s="264">
        <v>12</v>
      </c>
      <c r="B17" s="21" t="s">
        <v>428</v>
      </c>
      <c r="C17" s="21"/>
      <c r="D17" s="265" t="s">
        <v>416</v>
      </c>
      <c r="E17" s="265">
        <v>40</v>
      </c>
      <c r="F17" s="267"/>
      <c r="G17" s="16"/>
      <c r="H17" s="17"/>
      <c r="I17" s="18"/>
      <c r="J17" s="16"/>
      <c r="K17" s="19"/>
      <c r="L17" s="20"/>
      <c r="M17" s="14"/>
      <c r="N17" s="14"/>
    </row>
    <row r="18" spans="1:14" ht="13.5" customHeight="1">
      <c r="A18" s="264">
        <v>13</v>
      </c>
      <c r="B18" s="21" t="s">
        <v>429</v>
      </c>
      <c r="C18" s="21"/>
      <c r="D18" s="265" t="s">
        <v>416</v>
      </c>
      <c r="E18" s="265">
        <v>10</v>
      </c>
      <c r="F18" s="267"/>
      <c r="G18" s="16"/>
      <c r="H18" s="17"/>
      <c r="I18" s="18"/>
      <c r="J18" s="16"/>
      <c r="K18" s="19"/>
      <c r="L18" s="20"/>
      <c r="M18" s="14"/>
      <c r="N18" s="14"/>
    </row>
    <row r="19" spans="1:14" ht="13.5" customHeight="1">
      <c r="A19" s="264">
        <v>14</v>
      </c>
      <c r="B19" s="21" t="s">
        <v>430</v>
      </c>
      <c r="C19" s="21"/>
      <c r="D19" s="265" t="s">
        <v>416</v>
      </c>
      <c r="E19" s="265">
        <v>600</v>
      </c>
      <c r="F19" s="267"/>
      <c r="G19" s="16"/>
      <c r="H19" s="17"/>
      <c r="I19" s="18"/>
      <c r="J19" s="16"/>
      <c r="K19" s="19"/>
      <c r="L19" s="20"/>
      <c r="M19" s="14"/>
      <c r="N19" s="14"/>
    </row>
    <row r="20" spans="1:14" ht="13.5" customHeight="1">
      <c r="A20" s="264">
        <v>15</v>
      </c>
      <c r="B20" s="21" t="s">
        <v>431</v>
      </c>
      <c r="C20" s="21"/>
      <c r="D20" s="265" t="s">
        <v>424</v>
      </c>
      <c r="E20" s="265">
        <v>2</v>
      </c>
      <c r="F20" s="267"/>
      <c r="G20" s="16"/>
      <c r="H20" s="17"/>
      <c r="I20" s="18"/>
      <c r="J20" s="16"/>
      <c r="K20" s="19"/>
      <c r="L20" s="20"/>
      <c r="M20" s="14"/>
      <c r="N20" s="14"/>
    </row>
    <row r="21" spans="1:14" ht="13.5" customHeight="1">
      <c r="A21" s="264">
        <v>16</v>
      </c>
      <c r="B21" s="21" t="s">
        <v>432</v>
      </c>
      <c r="C21" s="21"/>
      <c r="D21" s="265" t="s">
        <v>424</v>
      </c>
      <c r="E21" s="265">
        <v>10</v>
      </c>
      <c r="F21" s="267"/>
      <c r="G21" s="16"/>
      <c r="H21" s="17"/>
      <c r="I21" s="18"/>
      <c r="J21" s="16"/>
      <c r="K21" s="19"/>
      <c r="L21" s="20"/>
      <c r="M21" s="14"/>
      <c r="N21" s="14"/>
    </row>
    <row r="22" spans="1:14" ht="13.5" customHeight="1">
      <c r="A22" s="264">
        <v>17</v>
      </c>
      <c r="B22" s="21" t="s">
        <v>433</v>
      </c>
      <c r="C22" s="21"/>
      <c r="D22" s="265" t="s">
        <v>424</v>
      </c>
      <c r="E22" s="265">
        <v>2</v>
      </c>
      <c r="F22" s="267"/>
      <c r="G22" s="16"/>
      <c r="H22" s="17"/>
      <c r="I22" s="18"/>
      <c r="J22" s="16"/>
      <c r="K22" s="19"/>
      <c r="L22" s="20"/>
      <c r="M22" s="14"/>
      <c r="N22" s="14"/>
    </row>
    <row r="23" spans="1:14" ht="13.5" customHeight="1">
      <c r="A23" s="264">
        <v>18</v>
      </c>
      <c r="B23" s="21" t="s">
        <v>434</v>
      </c>
      <c r="C23" s="21"/>
      <c r="D23" s="265" t="s">
        <v>416</v>
      </c>
      <c r="E23" s="265">
        <v>150</v>
      </c>
      <c r="F23" s="267"/>
      <c r="G23" s="16"/>
      <c r="H23" s="17"/>
      <c r="I23" s="18"/>
      <c r="J23" s="16"/>
      <c r="K23" s="19"/>
      <c r="L23" s="20"/>
      <c r="M23" s="14"/>
      <c r="N23" s="14"/>
    </row>
    <row r="24" spans="1:14" ht="13.5" customHeight="1">
      <c r="A24" s="264">
        <v>19</v>
      </c>
      <c r="B24" s="21" t="s">
        <v>435</v>
      </c>
      <c r="C24" s="21"/>
      <c r="D24" s="265" t="s">
        <v>416</v>
      </c>
      <c r="E24" s="265">
        <v>15</v>
      </c>
      <c r="F24" s="267"/>
      <c r="G24" s="16"/>
      <c r="H24" s="17"/>
      <c r="I24" s="18"/>
      <c r="J24" s="16"/>
      <c r="K24" s="19"/>
      <c r="L24" s="20"/>
      <c r="M24" s="14"/>
      <c r="N24" s="14"/>
    </row>
    <row r="25" spans="1:14" ht="13.5" customHeight="1">
      <c r="A25" s="264">
        <v>20</v>
      </c>
      <c r="B25" s="21" t="s">
        <v>436</v>
      </c>
      <c r="C25" s="21"/>
      <c r="D25" s="265" t="s">
        <v>416</v>
      </c>
      <c r="E25" s="265">
        <v>20</v>
      </c>
      <c r="F25" s="267"/>
      <c r="G25" s="16"/>
      <c r="H25" s="17"/>
      <c r="I25" s="18"/>
      <c r="J25" s="16"/>
      <c r="K25" s="19"/>
      <c r="L25" s="20"/>
      <c r="M25" s="23"/>
      <c r="N25" s="23"/>
    </row>
    <row r="26" spans="1:14" ht="13.5" customHeight="1">
      <c r="A26" s="264">
        <v>21</v>
      </c>
      <c r="B26" s="21" t="s">
        <v>437</v>
      </c>
      <c r="C26" s="21"/>
      <c r="D26" s="265" t="s">
        <v>424</v>
      </c>
      <c r="E26" s="265">
        <v>4</v>
      </c>
      <c r="F26" s="267"/>
      <c r="G26" s="16"/>
      <c r="H26" s="17"/>
      <c r="I26" s="18"/>
      <c r="J26" s="16"/>
      <c r="K26" s="19"/>
      <c r="L26" s="20"/>
      <c r="M26" s="23"/>
      <c r="N26" s="23"/>
    </row>
    <row r="27" spans="1:14" ht="13.5" customHeight="1">
      <c r="A27" s="264">
        <v>22</v>
      </c>
      <c r="B27" s="21" t="s">
        <v>438</v>
      </c>
      <c r="C27" s="21"/>
      <c r="D27" s="265" t="s">
        <v>424</v>
      </c>
      <c r="E27" s="265">
        <v>4</v>
      </c>
      <c r="F27" s="267"/>
      <c r="G27" s="16"/>
      <c r="H27" s="17"/>
      <c r="I27" s="18"/>
      <c r="J27" s="16"/>
      <c r="K27" s="19"/>
      <c r="L27" s="20"/>
      <c r="M27" s="23"/>
      <c r="N27" s="23"/>
    </row>
    <row r="28" spans="1:14" ht="13.5" customHeight="1">
      <c r="A28" s="264">
        <v>23</v>
      </c>
      <c r="B28" s="21" t="s">
        <v>439</v>
      </c>
      <c r="C28" s="21"/>
      <c r="D28" s="265" t="s">
        <v>416</v>
      </c>
      <c r="E28" s="265">
        <v>4</v>
      </c>
      <c r="F28" s="267"/>
      <c r="G28" s="16"/>
      <c r="H28" s="17"/>
      <c r="I28" s="18"/>
      <c r="J28" s="16"/>
      <c r="K28" s="19"/>
      <c r="L28" s="20"/>
      <c r="M28" s="23"/>
      <c r="N28" s="23"/>
    </row>
    <row r="29" spans="1:12" ht="13.5" customHeight="1">
      <c r="A29" s="264">
        <v>24</v>
      </c>
      <c r="B29" s="31" t="s">
        <v>440</v>
      </c>
      <c r="C29" s="31"/>
      <c r="D29" s="265" t="s">
        <v>416</v>
      </c>
      <c r="E29" s="268">
        <v>50</v>
      </c>
      <c r="F29" s="269"/>
      <c r="G29" s="16"/>
      <c r="H29" s="22"/>
      <c r="I29" s="16"/>
      <c r="J29" s="16"/>
      <c r="K29" s="27"/>
      <c r="L29" s="20"/>
    </row>
    <row r="30" spans="1:12" ht="13.5" customHeight="1">
      <c r="A30" s="264">
        <v>25</v>
      </c>
      <c r="B30" s="31" t="s">
        <v>441</v>
      </c>
      <c r="C30" s="31"/>
      <c r="D30" s="265" t="s">
        <v>416</v>
      </c>
      <c r="E30" s="268">
        <v>120</v>
      </c>
      <c r="F30" s="269"/>
      <c r="G30" s="16"/>
      <c r="H30" s="17"/>
      <c r="I30" s="16"/>
      <c r="J30" s="16"/>
      <c r="K30" s="27"/>
      <c r="L30" s="20"/>
    </row>
    <row r="31" spans="1:12" ht="13.5" customHeight="1">
      <c r="A31" s="264">
        <v>26</v>
      </c>
      <c r="B31" s="31" t="s">
        <v>442</v>
      </c>
      <c r="C31" s="31"/>
      <c r="D31" s="265" t="s">
        <v>416</v>
      </c>
      <c r="E31" s="268">
        <v>60</v>
      </c>
      <c r="F31" s="269"/>
      <c r="G31" s="16"/>
      <c r="H31" s="17"/>
      <c r="I31" s="16"/>
      <c r="J31" s="16"/>
      <c r="K31" s="27"/>
      <c r="L31" s="20"/>
    </row>
    <row r="32" spans="1:12" ht="13.5" customHeight="1">
      <c r="A32" s="264">
        <v>27</v>
      </c>
      <c r="B32" s="31" t="s">
        <v>443</v>
      </c>
      <c r="C32" s="31"/>
      <c r="D32" s="265" t="s">
        <v>416</v>
      </c>
      <c r="E32" s="268">
        <v>8</v>
      </c>
      <c r="F32" s="269"/>
      <c r="G32" s="16"/>
      <c r="H32" s="22"/>
      <c r="I32" s="16"/>
      <c r="J32" s="16"/>
      <c r="K32" s="27"/>
      <c r="L32" s="20"/>
    </row>
    <row r="33" spans="1:12" ht="13.5" customHeight="1">
      <c r="A33" s="264">
        <v>28</v>
      </c>
      <c r="B33" s="31" t="s">
        <v>444</v>
      </c>
      <c r="C33" s="31"/>
      <c r="D33" s="265" t="s">
        <v>416</v>
      </c>
      <c r="E33" s="268">
        <v>120</v>
      </c>
      <c r="F33" s="269"/>
      <c r="G33" s="16"/>
      <c r="H33" s="17"/>
      <c r="I33" s="16"/>
      <c r="J33" s="16"/>
      <c r="K33" s="27"/>
      <c r="L33" s="20"/>
    </row>
    <row r="34" spans="1:12" ht="13.5" customHeight="1">
      <c r="A34" s="264">
        <v>29</v>
      </c>
      <c r="B34" s="31" t="s">
        <v>445</v>
      </c>
      <c r="C34" s="31"/>
      <c r="D34" s="265" t="s">
        <v>416</v>
      </c>
      <c r="E34" s="268">
        <v>20</v>
      </c>
      <c r="F34" s="269"/>
      <c r="G34" s="16"/>
      <c r="H34" s="17"/>
      <c r="I34" s="16"/>
      <c r="J34" s="16"/>
      <c r="K34" s="27"/>
      <c r="L34" s="20"/>
    </row>
    <row r="35" spans="1:12" ht="13.5" customHeight="1">
      <c r="A35" s="264">
        <v>30</v>
      </c>
      <c r="B35" s="31" t="s">
        <v>446</v>
      </c>
      <c r="C35" s="31"/>
      <c r="D35" s="265" t="s">
        <v>416</v>
      </c>
      <c r="E35" s="268">
        <v>100</v>
      </c>
      <c r="F35" s="269"/>
      <c r="G35" s="16"/>
      <c r="H35" s="22"/>
      <c r="I35" s="16"/>
      <c r="J35" s="16"/>
      <c r="K35" s="27"/>
      <c r="L35" s="20"/>
    </row>
    <row r="36" spans="1:12" ht="13.5" customHeight="1">
      <c r="A36" s="264">
        <v>31</v>
      </c>
      <c r="B36" s="31" t="s">
        <v>447</v>
      </c>
      <c r="C36" s="31"/>
      <c r="D36" s="265" t="s">
        <v>416</v>
      </c>
      <c r="E36" s="268">
        <v>8</v>
      </c>
      <c r="F36" s="269"/>
      <c r="G36" s="16"/>
      <c r="H36" s="17"/>
      <c r="I36" s="16"/>
      <c r="J36" s="16"/>
      <c r="K36" s="27"/>
      <c r="L36" s="20"/>
    </row>
    <row r="37" spans="1:12" ht="13.5" customHeight="1">
      <c r="A37" s="264">
        <v>32</v>
      </c>
      <c r="B37" s="31" t="s">
        <v>448</v>
      </c>
      <c r="C37" s="31"/>
      <c r="D37" s="265" t="s">
        <v>416</v>
      </c>
      <c r="E37" s="268">
        <v>16</v>
      </c>
      <c r="F37" s="269"/>
      <c r="G37" s="16"/>
      <c r="H37" s="17"/>
      <c r="I37" s="16"/>
      <c r="J37" s="16"/>
      <c r="K37" s="27"/>
      <c r="L37" s="20"/>
    </row>
    <row r="38" spans="1:12" ht="13.5" customHeight="1">
      <c r="A38" s="264">
        <v>33</v>
      </c>
      <c r="B38" s="31" t="s">
        <v>449</v>
      </c>
      <c r="C38" s="31"/>
      <c r="D38" s="265" t="s">
        <v>416</v>
      </c>
      <c r="E38" s="268">
        <v>15</v>
      </c>
      <c r="F38" s="269"/>
      <c r="G38" s="16"/>
      <c r="H38" s="22"/>
      <c r="I38" s="16"/>
      <c r="J38" s="16"/>
      <c r="K38" s="27"/>
      <c r="L38" s="20"/>
    </row>
    <row r="39" spans="1:12" ht="13.5" customHeight="1">
      <c r="A39" s="264">
        <v>34</v>
      </c>
      <c r="B39" s="31" t="s">
        <v>450</v>
      </c>
      <c r="C39" s="31"/>
      <c r="D39" s="265" t="s">
        <v>416</v>
      </c>
      <c r="E39" s="268">
        <v>50</v>
      </c>
      <c r="F39" s="269"/>
      <c r="G39" s="16"/>
      <c r="H39" s="17"/>
      <c r="I39" s="16"/>
      <c r="J39" s="16"/>
      <c r="K39" s="27"/>
      <c r="L39" s="20"/>
    </row>
    <row r="40" spans="1:12" ht="13.5" customHeight="1">
      <c r="A40" s="264">
        <v>35</v>
      </c>
      <c r="B40" s="31" t="s">
        <v>451</v>
      </c>
      <c r="C40" s="31"/>
      <c r="D40" s="265" t="s">
        <v>416</v>
      </c>
      <c r="E40" s="268">
        <v>50</v>
      </c>
      <c r="F40" s="269"/>
      <c r="G40" s="16"/>
      <c r="H40" s="22"/>
      <c r="I40" s="16"/>
      <c r="J40" s="16"/>
      <c r="K40" s="27"/>
      <c r="L40" s="20"/>
    </row>
    <row r="41" spans="1:12" ht="13.5" customHeight="1">
      <c r="A41" s="264">
        <v>36</v>
      </c>
      <c r="B41" s="31" t="s">
        <v>452</v>
      </c>
      <c r="C41" s="31"/>
      <c r="D41" s="265" t="s">
        <v>416</v>
      </c>
      <c r="E41" s="268">
        <v>7</v>
      </c>
      <c r="F41" s="269"/>
      <c r="G41" s="16"/>
      <c r="H41" s="17"/>
      <c r="I41" s="16"/>
      <c r="J41" s="16"/>
      <c r="K41" s="27"/>
      <c r="L41" s="20"/>
    </row>
    <row r="42" spans="1:12" ht="13.5" customHeight="1">
      <c r="A42" s="264">
        <v>37</v>
      </c>
      <c r="B42" s="31" t="s">
        <v>453</v>
      </c>
      <c r="C42" s="31"/>
      <c r="D42" s="265" t="s">
        <v>416</v>
      </c>
      <c r="E42" s="268">
        <v>50</v>
      </c>
      <c r="F42" s="269"/>
      <c r="G42" s="16"/>
      <c r="H42" s="22"/>
      <c r="I42" s="16"/>
      <c r="J42" s="16"/>
      <c r="K42" s="28"/>
      <c r="L42" s="20"/>
    </row>
    <row r="43" spans="1:12" ht="13.5" customHeight="1">
      <c r="A43" s="264">
        <v>38</v>
      </c>
      <c r="B43" s="31" t="s">
        <v>454</v>
      </c>
      <c r="C43" s="31"/>
      <c r="D43" s="265" t="s">
        <v>416</v>
      </c>
      <c r="E43" s="268">
        <v>10</v>
      </c>
      <c r="F43" s="269"/>
      <c r="G43" s="16"/>
      <c r="H43" s="17"/>
      <c r="I43" s="16"/>
      <c r="J43" s="16"/>
      <c r="K43" s="27"/>
      <c r="L43" s="20"/>
    </row>
    <row r="44" spans="1:12" ht="13.5" customHeight="1">
      <c r="A44" s="264">
        <v>39</v>
      </c>
      <c r="B44" s="31" t="s">
        <v>455</v>
      </c>
      <c r="C44" s="31"/>
      <c r="D44" s="265" t="s">
        <v>456</v>
      </c>
      <c r="E44" s="268">
        <v>400</v>
      </c>
      <c r="F44" s="269"/>
      <c r="G44" s="16"/>
      <c r="H44" s="22"/>
      <c r="I44" s="16"/>
      <c r="J44" s="16"/>
      <c r="K44" s="27"/>
      <c r="L44" s="20"/>
    </row>
    <row r="45" spans="1:12" ht="13.5" customHeight="1">
      <c r="A45" s="264">
        <v>40</v>
      </c>
      <c r="B45" s="31" t="s">
        <v>457</v>
      </c>
      <c r="C45" s="31"/>
      <c r="D45" s="265" t="s">
        <v>416</v>
      </c>
      <c r="E45" s="268">
        <v>30</v>
      </c>
      <c r="F45" s="269"/>
      <c r="G45" s="16"/>
      <c r="H45" s="17"/>
      <c r="I45" s="16"/>
      <c r="J45" s="16"/>
      <c r="K45" s="27"/>
      <c r="L45" s="20"/>
    </row>
    <row r="46" spans="1:12" ht="13.5" customHeight="1">
      <c r="A46" s="264">
        <v>41</v>
      </c>
      <c r="B46" s="31" t="s">
        <v>458</v>
      </c>
      <c r="C46" s="31"/>
      <c r="D46" s="268" t="s">
        <v>459</v>
      </c>
      <c r="E46" s="268">
        <v>120</v>
      </c>
      <c r="F46" s="269"/>
      <c r="G46" s="16"/>
      <c r="H46" s="17"/>
      <c r="I46" s="16"/>
      <c r="J46" s="16"/>
      <c r="K46" s="27"/>
      <c r="L46" s="20"/>
    </row>
    <row r="47" spans="1:12" ht="13.5" customHeight="1">
      <c r="A47" s="264">
        <v>42</v>
      </c>
      <c r="B47" s="31" t="s">
        <v>460</v>
      </c>
      <c r="C47" s="31"/>
      <c r="D47" s="268" t="s">
        <v>459</v>
      </c>
      <c r="E47" s="268">
        <v>750</v>
      </c>
      <c r="F47" s="269"/>
      <c r="G47" s="16"/>
      <c r="H47" s="22"/>
      <c r="I47" s="16"/>
      <c r="J47" s="16"/>
      <c r="K47" s="27"/>
      <c r="L47" s="20"/>
    </row>
    <row r="48" spans="1:12" ht="13.5" customHeight="1">
      <c r="A48" s="264">
        <v>43</v>
      </c>
      <c r="B48" s="31" t="s">
        <v>461</v>
      </c>
      <c r="C48" s="31"/>
      <c r="D48" s="268" t="s">
        <v>459</v>
      </c>
      <c r="E48" s="268">
        <v>120</v>
      </c>
      <c r="F48" s="269"/>
      <c r="G48" s="16"/>
      <c r="H48" s="17"/>
      <c r="I48" s="16"/>
      <c r="J48" s="16"/>
      <c r="K48" s="27"/>
      <c r="L48" s="20"/>
    </row>
    <row r="49" spans="1:12" ht="13.5" customHeight="1">
      <c r="A49" s="264">
        <v>44</v>
      </c>
      <c r="B49" s="31" t="s">
        <v>462</v>
      </c>
      <c r="C49" s="31"/>
      <c r="D49" s="268" t="s">
        <v>459</v>
      </c>
      <c r="E49" s="268">
        <v>10</v>
      </c>
      <c r="F49" s="269"/>
      <c r="G49" s="16"/>
      <c r="H49" s="17"/>
      <c r="I49" s="16"/>
      <c r="J49" s="16"/>
      <c r="K49" s="27"/>
      <c r="L49" s="20"/>
    </row>
    <row r="50" spans="1:12" ht="13.5" customHeight="1">
      <c r="A50" s="264">
        <v>45</v>
      </c>
      <c r="B50" s="31" t="s">
        <v>463</v>
      </c>
      <c r="C50" s="31"/>
      <c r="D50" s="268" t="s">
        <v>459</v>
      </c>
      <c r="E50" s="268">
        <v>10</v>
      </c>
      <c r="F50" s="269"/>
      <c r="G50" s="16"/>
      <c r="H50" s="22"/>
      <c r="I50" s="16"/>
      <c r="J50" s="16"/>
      <c r="K50" s="27"/>
      <c r="L50" s="20"/>
    </row>
    <row r="51" spans="1:12" ht="13.5" customHeight="1">
      <c r="A51" s="264">
        <v>46</v>
      </c>
      <c r="B51" s="31" t="s">
        <v>464</v>
      </c>
      <c r="C51" s="31"/>
      <c r="D51" s="268" t="s">
        <v>459</v>
      </c>
      <c r="E51" s="268">
        <v>20</v>
      </c>
      <c r="F51" s="269"/>
      <c r="G51" s="16"/>
      <c r="H51" s="17"/>
      <c r="I51" s="16"/>
      <c r="J51" s="16"/>
      <c r="K51" s="27"/>
      <c r="L51" s="20"/>
    </row>
    <row r="52" spans="1:12" ht="13.5" customHeight="1">
      <c r="A52" s="264">
        <v>47</v>
      </c>
      <c r="B52" s="31" t="s">
        <v>465</v>
      </c>
      <c r="C52" s="31"/>
      <c r="D52" s="268" t="s">
        <v>459</v>
      </c>
      <c r="E52" s="268">
        <v>6</v>
      </c>
      <c r="F52" s="269"/>
      <c r="G52" s="16"/>
      <c r="H52" s="17"/>
      <c r="I52" s="16"/>
      <c r="J52" s="16"/>
      <c r="K52" s="27"/>
      <c r="L52" s="20"/>
    </row>
    <row r="53" spans="1:12" ht="13.5" customHeight="1">
      <c r="A53" s="264">
        <v>48</v>
      </c>
      <c r="B53" s="31" t="s">
        <v>466</v>
      </c>
      <c r="C53" s="31"/>
      <c r="D53" s="268" t="s">
        <v>459</v>
      </c>
      <c r="E53" s="268">
        <v>15</v>
      </c>
      <c r="F53" s="269"/>
      <c r="G53" s="16"/>
      <c r="H53" s="22"/>
      <c r="I53" s="16"/>
      <c r="J53" s="16"/>
      <c r="K53" s="27"/>
      <c r="L53" s="20"/>
    </row>
    <row r="54" spans="1:12" ht="13.5" customHeight="1">
      <c r="A54" s="264">
        <v>49</v>
      </c>
      <c r="B54" s="31" t="s">
        <v>467</v>
      </c>
      <c r="C54" s="31"/>
      <c r="D54" s="268" t="s">
        <v>459</v>
      </c>
      <c r="E54" s="268">
        <v>80</v>
      </c>
      <c r="F54" s="269"/>
      <c r="G54" s="16"/>
      <c r="H54" s="17"/>
      <c r="I54" s="16"/>
      <c r="J54" s="16"/>
      <c r="K54" s="27"/>
      <c r="L54" s="20"/>
    </row>
    <row r="55" spans="1:12" ht="13.5" customHeight="1">
      <c r="A55" s="264">
        <v>50</v>
      </c>
      <c r="B55" s="31" t="s">
        <v>468</v>
      </c>
      <c r="C55" s="31"/>
      <c r="D55" s="268" t="s">
        <v>459</v>
      </c>
      <c r="E55" s="268">
        <v>2</v>
      </c>
      <c r="F55" s="269"/>
      <c r="G55" s="16"/>
      <c r="H55" s="17"/>
      <c r="I55" s="16"/>
      <c r="J55" s="16"/>
      <c r="K55" s="27"/>
      <c r="L55" s="20"/>
    </row>
    <row r="56" spans="1:12" ht="13.5" customHeight="1">
      <c r="A56" s="264">
        <v>51</v>
      </c>
      <c r="B56" s="31" t="s">
        <v>469</v>
      </c>
      <c r="C56" s="31"/>
      <c r="D56" s="268" t="s">
        <v>459</v>
      </c>
      <c r="E56" s="268">
        <v>2</v>
      </c>
      <c r="F56" s="269"/>
      <c r="G56" s="16"/>
      <c r="H56" s="22"/>
      <c r="I56" s="16"/>
      <c r="J56" s="16"/>
      <c r="K56" s="27"/>
      <c r="L56" s="20"/>
    </row>
    <row r="57" spans="1:12" ht="13.5" customHeight="1">
      <c r="A57" s="264">
        <v>52</v>
      </c>
      <c r="B57" s="31" t="s">
        <v>470</v>
      </c>
      <c r="C57" s="31"/>
      <c r="D57" s="268" t="s">
        <v>459</v>
      </c>
      <c r="E57" s="268">
        <v>4</v>
      </c>
      <c r="F57" s="269"/>
      <c r="G57" s="16"/>
      <c r="H57" s="17"/>
      <c r="I57" s="16"/>
      <c r="J57" s="16"/>
      <c r="K57" s="27"/>
      <c r="L57" s="20"/>
    </row>
    <row r="58" spans="1:12" ht="13.5" customHeight="1">
      <c r="A58" s="264">
        <v>53</v>
      </c>
      <c r="B58" s="31" t="s">
        <v>471</v>
      </c>
      <c r="C58" s="31"/>
      <c r="D58" s="268" t="s">
        <v>459</v>
      </c>
      <c r="E58" s="268">
        <v>64</v>
      </c>
      <c r="F58" s="269"/>
      <c r="G58" s="16"/>
      <c r="H58" s="17"/>
      <c r="I58" s="16"/>
      <c r="J58" s="16"/>
      <c r="K58" s="27"/>
      <c r="L58" s="20"/>
    </row>
    <row r="59" spans="1:12" ht="13.5" customHeight="1">
      <c r="A59" s="264">
        <v>54</v>
      </c>
      <c r="B59" s="31" t="s">
        <v>472</v>
      </c>
      <c r="C59" s="31"/>
      <c r="D59" s="268" t="s">
        <v>459</v>
      </c>
      <c r="E59" s="268">
        <v>15</v>
      </c>
      <c r="F59" s="269"/>
      <c r="G59" s="16"/>
      <c r="H59" s="22"/>
      <c r="I59" s="16"/>
      <c r="J59" s="16"/>
      <c r="K59" s="27"/>
      <c r="L59" s="20"/>
    </row>
    <row r="60" spans="1:12" ht="13.5" customHeight="1">
      <c r="A60" s="264">
        <v>55</v>
      </c>
      <c r="B60" s="31" t="s">
        <v>473</v>
      </c>
      <c r="C60" s="31"/>
      <c r="D60" s="268" t="s">
        <v>459</v>
      </c>
      <c r="E60" s="268">
        <v>10</v>
      </c>
      <c r="F60" s="269"/>
      <c r="G60" s="16"/>
      <c r="H60" s="17"/>
      <c r="I60" s="16"/>
      <c r="J60" s="16"/>
      <c r="K60" s="27"/>
      <c r="L60" s="20"/>
    </row>
    <row r="61" spans="1:12" ht="13.5" customHeight="1">
      <c r="A61" s="264">
        <v>56</v>
      </c>
      <c r="B61" s="31" t="s">
        <v>474</v>
      </c>
      <c r="C61" s="31"/>
      <c r="D61" s="268" t="s">
        <v>459</v>
      </c>
      <c r="E61" s="268">
        <v>6</v>
      </c>
      <c r="F61" s="269"/>
      <c r="G61" s="16"/>
      <c r="H61" s="22"/>
      <c r="I61" s="16"/>
      <c r="J61" s="16"/>
      <c r="K61" s="27"/>
      <c r="L61" s="20"/>
    </row>
    <row r="62" spans="1:12" ht="13.5" customHeight="1">
      <c r="A62" s="264">
        <v>57</v>
      </c>
      <c r="B62" s="31" t="s">
        <v>475</v>
      </c>
      <c r="C62" s="31"/>
      <c r="D62" s="268" t="s">
        <v>459</v>
      </c>
      <c r="E62" s="268">
        <v>50</v>
      </c>
      <c r="F62" s="269"/>
      <c r="G62" s="16"/>
      <c r="H62" s="17"/>
      <c r="I62" s="16"/>
      <c r="J62" s="16"/>
      <c r="K62" s="27"/>
      <c r="L62" s="20"/>
    </row>
    <row r="63" spans="1:12" ht="13.5" customHeight="1">
      <c r="A63" s="264">
        <v>58</v>
      </c>
      <c r="B63" s="31" t="s">
        <v>476</v>
      </c>
      <c r="C63" s="31"/>
      <c r="D63" s="268" t="s">
        <v>477</v>
      </c>
      <c r="E63" s="268">
        <v>3</v>
      </c>
      <c r="F63" s="269"/>
      <c r="G63" s="16"/>
      <c r="H63" s="17"/>
      <c r="I63" s="16"/>
      <c r="J63" s="16"/>
      <c r="K63" s="27"/>
      <c r="L63" s="20"/>
    </row>
    <row r="64" spans="1:12" ht="13.5" customHeight="1">
      <c r="A64" s="264">
        <v>59</v>
      </c>
      <c r="B64" s="31" t="s">
        <v>478</v>
      </c>
      <c r="C64" s="31"/>
      <c r="D64" s="268" t="s">
        <v>459</v>
      </c>
      <c r="E64" s="268">
        <v>5</v>
      </c>
      <c r="F64" s="269"/>
      <c r="G64" s="16"/>
      <c r="H64" s="22"/>
      <c r="I64" s="16"/>
      <c r="J64" s="16"/>
      <c r="K64" s="27"/>
      <c r="L64" s="20"/>
    </row>
    <row r="65" spans="1:12" ht="13.5" customHeight="1">
      <c r="A65" s="264">
        <v>60</v>
      </c>
      <c r="B65" s="31" t="s">
        <v>479</v>
      </c>
      <c r="C65" s="31"/>
      <c r="D65" s="268" t="s">
        <v>459</v>
      </c>
      <c r="E65" s="268">
        <v>50</v>
      </c>
      <c r="F65" s="269"/>
      <c r="G65" s="16"/>
      <c r="H65" s="17"/>
      <c r="I65" s="16"/>
      <c r="J65" s="16"/>
      <c r="K65" s="27"/>
      <c r="L65" s="20"/>
    </row>
    <row r="66" spans="1:12" ht="13.5" customHeight="1">
      <c r="A66" s="264">
        <v>61</v>
      </c>
      <c r="B66" s="31" t="s">
        <v>480</v>
      </c>
      <c r="C66" s="31"/>
      <c r="D66" s="268" t="s">
        <v>459</v>
      </c>
      <c r="E66" s="268">
        <v>50</v>
      </c>
      <c r="F66" s="269"/>
      <c r="G66" s="16"/>
      <c r="H66" s="17"/>
      <c r="I66" s="16"/>
      <c r="J66" s="16"/>
      <c r="K66" s="27"/>
      <c r="L66" s="20"/>
    </row>
    <row r="67" spans="1:12" ht="13.5" customHeight="1">
      <c r="A67" s="264">
        <v>62</v>
      </c>
      <c r="B67" s="31" t="s">
        <v>481</v>
      </c>
      <c r="C67" s="31"/>
      <c r="D67" s="268" t="s">
        <v>459</v>
      </c>
      <c r="E67" s="268">
        <v>12</v>
      </c>
      <c r="F67" s="269"/>
      <c r="G67" s="16"/>
      <c r="H67" s="22"/>
      <c r="I67" s="16"/>
      <c r="J67" s="16"/>
      <c r="K67" s="27"/>
      <c r="L67" s="20"/>
    </row>
    <row r="68" spans="1:12" ht="13.5" customHeight="1">
      <c r="A68" s="264">
        <v>63</v>
      </c>
      <c r="B68" s="31" t="s">
        <v>485</v>
      </c>
      <c r="C68" s="31"/>
      <c r="D68" s="268" t="s">
        <v>459</v>
      </c>
      <c r="E68" s="268">
        <v>5</v>
      </c>
      <c r="F68" s="269"/>
      <c r="G68" s="16"/>
      <c r="H68" s="17"/>
      <c r="I68" s="16"/>
      <c r="J68" s="16"/>
      <c r="K68" s="27"/>
      <c r="L68" s="20"/>
    </row>
    <row r="69" spans="1:12" ht="13.5" customHeight="1">
      <c r="A69" s="264">
        <v>64</v>
      </c>
      <c r="B69" s="29" t="s">
        <v>486</v>
      </c>
      <c r="C69" s="29"/>
      <c r="D69" s="268" t="s">
        <v>459</v>
      </c>
      <c r="E69" s="268">
        <v>5</v>
      </c>
      <c r="F69" s="269"/>
      <c r="G69" s="16"/>
      <c r="H69" s="17"/>
      <c r="I69" s="16"/>
      <c r="J69" s="16"/>
      <c r="K69" s="27"/>
      <c r="L69" s="20"/>
    </row>
    <row r="70" spans="1:12" ht="13.5" customHeight="1">
      <c r="A70" s="264">
        <v>65</v>
      </c>
      <c r="B70" s="29" t="s">
        <v>487</v>
      </c>
      <c r="C70" s="29"/>
      <c r="D70" s="268" t="s">
        <v>459</v>
      </c>
      <c r="E70" s="268">
        <v>5</v>
      </c>
      <c r="F70" s="269"/>
      <c r="G70" s="16"/>
      <c r="H70" s="22"/>
      <c r="I70" s="16"/>
      <c r="J70" s="16"/>
      <c r="K70" s="27"/>
      <c r="L70" s="20"/>
    </row>
    <row r="71" spans="1:12" ht="13.5" customHeight="1">
      <c r="A71" s="264">
        <v>66</v>
      </c>
      <c r="B71" s="29" t="s">
        <v>488</v>
      </c>
      <c r="C71" s="29"/>
      <c r="D71" s="268" t="s">
        <v>459</v>
      </c>
      <c r="E71" s="268">
        <v>10</v>
      </c>
      <c r="F71" s="269"/>
      <c r="G71" s="16"/>
      <c r="H71" s="17"/>
      <c r="I71" s="16"/>
      <c r="J71" s="16"/>
      <c r="K71" s="27"/>
      <c r="L71" s="20"/>
    </row>
    <row r="72" spans="1:12" ht="13.5" customHeight="1">
      <c r="A72" s="264">
        <v>67</v>
      </c>
      <c r="B72" s="29" t="s">
        <v>489</v>
      </c>
      <c r="C72" s="29"/>
      <c r="D72" s="268" t="s">
        <v>459</v>
      </c>
      <c r="E72" s="268">
        <v>10</v>
      </c>
      <c r="F72" s="269"/>
      <c r="G72" s="16"/>
      <c r="H72" s="17"/>
      <c r="I72" s="16"/>
      <c r="J72" s="16"/>
      <c r="K72" s="27"/>
      <c r="L72" s="20"/>
    </row>
    <row r="73" spans="1:12" ht="13.5" customHeight="1">
      <c r="A73" s="264">
        <v>68</v>
      </c>
      <c r="B73" s="29" t="s">
        <v>490</v>
      </c>
      <c r="C73" s="29"/>
      <c r="D73" s="268" t="s">
        <v>459</v>
      </c>
      <c r="E73" s="268">
        <v>2</v>
      </c>
      <c r="F73" s="269"/>
      <c r="G73" s="16"/>
      <c r="H73" s="22"/>
      <c r="I73" s="16"/>
      <c r="J73" s="16"/>
      <c r="K73" s="27"/>
      <c r="L73" s="20"/>
    </row>
    <row r="74" spans="1:12" ht="13.5" customHeight="1">
      <c r="A74" s="264">
        <v>69</v>
      </c>
      <c r="B74" s="29" t="s">
        <v>491</v>
      </c>
      <c r="C74" s="29"/>
      <c r="D74" s="268" t="s">
        <v>459</v>
      </c>
      <c r="E74" s="268">
        <v>2</v>
      </c>
      <c r="F74" s="269"/>
      <c r="G74" s="16"/>
      <c r="H74" s="17"/>
      <c r="I74" s="16"/>
      <c r="J74" s="16"/>
      <c r="K74" s="27"/>
      <c r="L74" s="20"/>
    </row>
    <row r="75" spans="1:12" ht="13.5" customHeight="1">
      <c r="A75" s="264">
        <v>70</v>
      </c>
      <c r="B75" s="29" t="s">
        <v>492</v>
      </c>
      <c r="C75" s="29"/>
      <c r="D75" s="268" t="s">
        <v>459</v>
      </c>
      <c r="E75" s="268">
        <v>2</v>
      </c>
      <c r="F75" s="269"/>
      <c r="G75" s="16"/>
      <c r="H75" s="17"/>
      <c r="I75" s="16"/>
      <c r="J75" s="16"/>
      <c r="K75" s="27"/>
      <c r="L75" s="20"/>
    </row>
    <row r="76" spans="1:12" ht="13.5" customHeight="1">
      <c r="A76" s="264">
        <v>71</v>
      </c>
      <c r="B76" s="29" t="s">
        <v>493</v>
      </c>
      <c r="C76" s="29"/>
      <c r="D76" s="268" t="s">
        <v>459</v>
      </c>
      <c r="E76" s="268">
        <v>15</v>
      </c>
      <c r="F76" s="269"/>
      <c r="G76" s="16"/>
      <c r="H76" s="22"/>
      <c r="I76" s="16"/>
      <c r="J76" s="16"/>
      <c r="K76" s="27"/>
      <c r="L76" s="20"/>
    </row>
    <row r="77" spans="1:12" ht="13.5" customHeight="1">
      <c r="A77" s="264">
        <v>72</v>
      </c>
      <c r="B77" s="29" t="s">
        <v>494</v>
      </c>
      <c r="C77" s="29"/>
      <c r="D77" s="268" t="s">
        <v>459</v>
      </c>
      <c r="E77" s="268">
        <v>8</v>
      </c>
      <c r="F77" s="269"/>
      <c r="G77" s="16"/>
      <c r="H77" s="17"/>
      <c r="I77" s="16"/>
      <c r="J77" s="16"/>
      <c r="K77" s="27"/>
      <c r="L77" s="20"/>
    </row>
    <row r="78" spans="1:12" ht="13.5" customHeight="1">
      <c r="A78" s="264">
        <v>73</v>
      </c>
      <c r="B78" s="29" t="s">
        <v>495</v>
      </c>
      <c r="C78" s="29"/>
      <c r="D78" s="268" t="s">
        <v>459</v>
      </c>
      <c r="E78" s="268">
        <v>36</v>
      </c>
      <c r="F78" s="269"/>
      <c r="G78" s="16"/>
      <c r="H78" s="17"/>
      <c r="I78" s="16"/>
      <c r="J78" s="16"/>
      <c r="K78" s="27"/>
      <c r="L78" s="20"/>
    </row>
    <row r="79" spans="1:12" ht="13.5" customHeight="1">
      <c r="A79" s="264">
        <v>74</v>
      </c>
      <c r="B79" s="29" t="s">
        <v>496</v>
      </c>
      <c r="C79" s="29"/>
      <c r="D79" s="268" t="s">
        <v>459</v>
      </c>
      <c r="E79" s="268">
        <v>8</v>
      </c>
      <c r="F79" s="269"/>
      <c r="G79" s="16"/>
      <c r="H79" s="22"/>
      <c r="I79" s="16"/>
      <c r="J79" s="16"/>
      <c r="K79" s="27"/>
      <c r="L79" s="20"/>
    </row>
    <row r="80" spans="1:12" ht="13.5" customHeight="1">
      <c r="A80" s="264">
        <v>75</v>
      </c>
      <c r="B80" s="29" t="s">
        <v>497</v>
      </c>
      <c r="C80" s="29"/>
      <c r="D80" s="268" t="s">
        <v>459</v>
      </c>
      <c r="E80" s="268">
        <v>2</v>
      </c>
      <c r="F80" s="269"/>
      <c r="G80" s="16"/>
      <c r="H80" s="17"/>
      <c r="I80" s="16"/>
      <c r="J80" s="16"/>
      <c r="K80" s="27"/>
      <c r="L80" s="20"/>
    </row>
    <row r="81" spans="1:12" ht="13.5" customHeight="1">
      <c r="A81" s="264">
        <v>76</v>
      </c>
      <c r="B81" s="29" t="s">
        <v>498</v>
      </c>
      <c r="C81" s="29"/>
      <c r="D81" s="268" t="s">
        <v>459</v>
      </c>
      <c r="E81" s="268">
        <v>2</v>
      </c>
      <c r="F81" s="269"/>
      <c r="G81" s="16"/>
      <c r="H81" s="17"/>
      <c r="I81" s="16"/>
      <c r="J81" s="16"/>
      <c r="K81" s="27"/>
      <c r="L81" s="20"/>
    </row>
    <row r="82" spans="1:12" ht="13.5" customHeight="1">
      <c r="A82" s="264">
        <v>77</v>
      </c>
      <c r="B82" s="29" t="s">
        <v>499</v>
      </c>
      <c r="C82" s="29"/>
      <c r="D82" s="268" t="s">
        <v>459</v>
      </c>
      <c r="E82" s="268">
        <v>40</v>
      </c>
      <c r="F82" s="269"/>
      <c r="G82" s="16"/>
      <c r="H82" s="22"/>
      <c r="I82" s="16"/>
      <c r="J82" s="16"/>
      <c r="K82" s="27"/>
      <c r="L82" s="20"/>
    </row>
    <row r="83" spans="1:12" ht="13.5" customHeight="1">
      <c r="A83" s="264">
        <v>78</v>
      </c>
      <c r="B83" s="29" t="s">
        <v>500</v>
      </c>
      <c r="C83" s="29"/>
      <c r="D83" s="268" t="s">
        <v>459</v>
      </c>
      <c r="E83" s="268">
        <v>20</v>
      </c>
      <c r="F83" s="269"/>
      <c r="G83" s="16"/>
      <c r="H83" s="17"/>
      <c r="I83" s="16"/>
      <c r="J83" s="16"/>
      <c r="K83" s="27"/>
      <c r="L83" s="20"/>
    </row>
    <row r="84" spans="1:12" ht="13.5" customHeight="1">
      <c r="A84" s="264">
        <v>79</v>
      </c>
      <c r="B84" s="29" t="s">
        <v>501</v>
      </c>
      <c r="C84" s="29"/>
      <c r="D84" s="268" t="s">
        <v>459</v>
      </c>
      <c r="E84" s="268">
        <v>40</v>
      </c>
      <c r="F84" s="269"/>
      <c r="G84" s="16"/>
      <c r="H84" s="17"/>
      <c r="I84" s="16"/>
      <c r="J84" s="16"/>
      <c r="K84" s="27"/>
      <c r="L84" s="20"/>
    </row>
    <row r="85" spans="1:12" ht="13.5" customHeight="1">
      <c r="A85" s="264">
        <v>80</v>
      </c>
      <c r="B85" s="29" t="s">
        <v>502</v>
      </c>
      <c r="C85" s="29"/>
      <c r="D85" s="268" t="s">
        <v>459</v>
      </c>
      <c r="E85" s="268">
        <v>2</v>
      </c>
      <c r="F85" s="269"/>
      <c r="G85" s="16"/>
      <c r="H85" s="22"/>
      <c r="I85" s="16"/>
      <c r="J85" s="16"/>
      <c r="K85" s="27"/>
      <c r="L85" s="20"/>
    </row>
    <row r="86" spans="1:12" ht="13.5" customHeight="1">
      <c r="A86" s="264">
        <v>81</v>
      </c>
      <c r="B86" s="29" t="s">
        <v>503</v>
      </c>
      <c r="C86" s="29"/>
      <c r="D86" s="268" t="s">
        <v>459</v>
      </c>
      <c r="E86" s="268">
        <v>40</v>
      </c>
      <c r="F86" s="269"/>
      <c r="G86" s="16"/>
      <c r="H86" s="17"/>
      <c r="I86" s="16"/>
      <c r="J86" s="16"/>
      <c r="K86" s="27"/>
      <c r="L86" s="20"/>
    </row>
    <row r="87" spans="1:12" ht="13.5" customHeight="1">
      <c r="A87" s="264">
        <v>82</v>
      </c>
      <c r="B87" s="29" t="s">
        <v>504</v>
      </c>
      <c r="C87" s="29"/>
      <c r="D87" s="268" t="s">
        <v>459</v>
      </c>
      <c r="E87" s="268">
        <v>2</v>
      </c>
      <c r="F87" s="269"/>
      <c r="G87" s="16"/>
      <c r="H87" s="17"/>
      <c r="I87" s="16"/>
      <c r="J87" s="16"/>
      <c r="K87" s="27"/>
      <c r="L87" s="20"/>
    </row>
    <row r="88" spans="1:12" ht="13.5" customHeight="1">
      <c r="A88" s="264">
        <v>83</v>
      </c>
      <c r="B88" s="29" t="s">
        <v>505</v>
      </c>
      <c r="C88" s="29"/>
      <c r="D88" s="268" t="s">
        <v>459</v>
      </c>
      <c r="E88" s="268">
        <v>5</v>
      </c>
      <c r="F88" s="269"/>
      <c r="G88" s="16"/>
      <c r="H88" s="22"/>
      <c r="I88" s="16"/>
      <c r="J88" s="16"/>
      <c r="K88" s="27"/>
      <c r="L88" s="20"/>
    </row>
    <row r="89" spans="1:12" ht="13.5" customHeight="1">
      <c r="A89" s="264">
        <v>84</v>
      </c>
      <c r="B89" s="29" t="s">
        <v>506</v>
      </c>
      <c r="C89" s="29"/>
      <c r="D89" s="268" t="s">
        <v>459</v>
      </c>
      <c r="E89" s="268">
        <v>10</v>
      </c>
      <c r="F89" s="269"/>
      <c r="G89" s="16"/>
      <c r="H89" s="17"/>
      <c r="I89" s="16"/>
      <c r="J89" s="16"/>
      <c r="K89" s="27"/>
      <c r="L89" s="20"/>
    </row>
    <row r="90" spans="1:12" ht="13.5" customHeight="1">
      <c r="A90" s="264">
        <v>85</v>
      </c>
      <c r="B90" s="29" t="s">
        <v>507</v>
      </c>
      <c r="C90" s="29"/>
      <c r="D90" s="268" t="s">
        <v>459</v>
      </c>
      <c r="E90" s="268">
        <v>20</v>
      </c>
      <c r="F90" s="269"/>
      <c r="G90" s="16"/>
      <c r="H90" s="17"/>
      <c r="I90" s="16"/>
      <c r="J90" s="16"/>
      <c r="K90" s="27"/>
      <c r="L90" s="20"/>
    </row>
    <row r="91" spans="1:12" ht="13.5" customHeight="1">
      <c r="A91" s="264">
        <v>86</v>
      </c>
      <c r="B91" s="29" t="s">
        <v>508</v>
      </c>
      <c r="C91" s="29"/>
      <c r="D91" s="268" t="s">
        <v>459</v>
      </c>
      <c r="E91" s="268">
        <v>10</v>
      </c>
      <c r="F91" s="269"/>
      <c r="G91" s="16"/>
      <c r="H91" s="22"/>
      <c r="I91" s="16"/>
      <c r="J91" s="16"/>
      <c r="K91" s="27"/>
      <c r="L91" s="20"/>
    </row>
    <row r="92" spans="1:12" ht="13.5" customHeight="1">
      <c r="A92" s="264">
        <v>87</v>
      </c>
      <c r="B92" s="29" t="s">
        <v>509</v>
      </c>
      <c r="C92" s="29"/>
      <c r="D92" s="268" t="s">
        <v>459</v>
      </c>
      <c r="E92" s="268">
        <v>25</v>
      </c>
      <c r="F92" s="269"/>
      <c r="G92" s="16"/>
      <c r="H92" s="17"/>
      <c r="I92" s="16"/>
      <c r="J92" s="16"/>
      <c r="K92" s="27"/>
      <c r="L92" s="20"/>
    </row>
    <row r="93" spans="1:12" ht="13.5" customHeight="1">
      <c r="A93" s="264">
        <v>88</v>
      </c>
      <c r="B93" s="29" t="s">
        <v>510</v>
      </c>
      <c r="C93" s="29"/>
      <c r="D93" s="268" t="s">
        <v>459</v>
      </c>
      <c r="E93" s="268">
        <v>30</v>
      </c>
      <c r="F93" s="269"/>
      <c r="G93" s="16"/>
      <c r="H93" s="17"/>
      <c r="I93" s="16"/>
      <c r="J93" s="16"/>
      <c r="K93" s="27"/>
      <c r="L93" s="20"/>
    </row>
    <row r="94" spans="1:12" ht="13.5" customHeight="1">
      <c r="A94" s="264">
        <v>89</v>
      </c>
      <c r="B94" s="29" t="s">
        <v>511</v>
      </c>
      <c r="C94" s="29"/>
      <c r="D94" s="268" t="s">
        <v>459</v>
      </c>
      <c r="E94" s="268">
        <v>280</v>
      </c>
      <c r="F94" s="269"/>
      <c r="G94" s="16"/>
      <c r="H94" s="22"/>
      <c r="I94" s="16"/>
      <c r="J94" s="16"/>
      <c r="K94" s="27"/>
      <c r="L94" s="20"/>
    </row>
    <row r="95" spans="1:12" ht="13.5" customHeight="1">
      <c r="A95" s="264">
        <v>90</v>
      </c>
      <c r="B95" s="29" t="s">
        <v>512</v>
      </c>
      <c r="C95" s="29"/>
      <c r="D95" s="268" t="s">
        <v>459</v>
      </c>
      <c r="E95" s="268">
        <v>2</v>
      </c>
      <c r="F95" s="269"/>
      <c r="G95" s="16"/>
      <c r="H95" s="17"/>
      <c r="I95" s="16"/>
      <c r="J95" s="16"/>
      <c r="K95" s="27"/>
      <c r="L95" s="20"/>
    </row>
    <row r="96" spans="1:12" ht="13.5" customHeight="1">
      <c r="A96" s="264">
        <v>91</v>
      </c>
      <c r="B96" s="29" t="s">
        <v>513</v>
      </c>
      <c r="C96" s="29"/>
      <c r="D96" s="268" t="s">
        <v>459</v>
      </c>
      <c r="E96" s="268">
        <v>2</v>
      </c>
      <c r="F96" s="269"/>
      <c r="G96" s="16"/>
      <c r="H96" s="17"/>
      <c r="I96" s="16"/>
      <c r="J96" s="16"/>
      <c r="K96" s="27"/>
      <c r="L96" s="20"/>
    </row>
    <row r="97" spans="1:12" ht="13.5" customHeight="1">
      <c r="A97" s="264">
        <v>92</v>
      </c>
      <c r="B97" s="29" t="s">
        <v>514</v>
      </c>
      <c r="C97" s="29"/>
      <c r="D97" s="268" t="s">
        <v>459</v>
      </c>
      <c r="E97" s="268">
        <v>35</v>
      </c>
      <c r="F97" s="269"/>
      <c r="G97" s="16"/>
      <c r="H97" s="22"/>
      <c r="I97" s="16"/>
      <c r="J97" s="16"/>
      <c r="K97" s="27"/>
      <c r="L97" s="20"/>
    </row>
    <row r="98" spans="1:12" ht="13.5" customHeight="1">
      <c r="A98" s="264">
        <v>93</v>
      </c>
      <c r="B98" s="29" t="s">
        <v>515</v>
      </c>
      <c r="C98" s="29"/>
      <c r="D98" s="268" t="s">
        <v>459</v>
      </c>
      <c r="E98" s="268">
        <v>100</v>
      </c>
      <c r="F98" s="269"/>
      <c r="G98" s="16"/>
      <c r="H98" s="17"/>
      <c r="I98" s="16"/>
      <c r="J98" s="16"/>
      <c r="K98" s="27"/>
      <c r="L98" s="20"/>
    </row>
    <row r="99" spans="1:12" ht="13.5" customHeight="1">
      <c r="A99" s="264">
        <v>94</v>
      </c>
      <c r="B99" s="29" t="s">
        <v>516</v>
      </c>
      <c r="C99" s="29"/>
      <c r="D99" s="268" t="s">
        <v>459</v>
      </c>
      <c r="E99" s="268">
        <v>4</v>
      </c>
      <c r="F99" s="269"/>
      <c r="G99" s="16"/>
      <c r="H99" s="17"/>
      <c r="I99" s="16"/>
      <c r="J99" s="16"/>
      <c r="K99" s="27"/>
      <c r="L99" s="20"/>
    </row>
    <row r="100" spans="1:12" ht="13.5" customHeight="1">
      <c r="A100" s="264">
        <v>95</v>
      </c>
      <c r="B100" s="29" t="s">
        <v>517</v>
      </c>
      <c r="C100" s="29"/>
      <c r="D100" s="268" t="s">
        <v>459</v>
      </c>
      <c r="E100" s="268">
        <v>3</v>
      </c>
      <c r="F100" s="269"/>
      <c r="G100" s="16"/>
      <c r="H100" s="22"/>
      <c r="I100" s="16"/>
      <c r="J100" s="16"/>
      <c r="K100" s="27"/>
      <c r="L100" s="20"/>
    </row>
    <row r="101" spans="1:12" ht="25.5" customHeight="1">
      <c r="A101" s="264">
        <v>96</v>
      </c>
      <c r="B101" s="29" t="s">
        <v>518</v>
      </c>
      <c r="C101" s="29"/>
      <c r="D101" s="268" t="s">
        <v>459</v>
      </c>
      <c r="E101" s="268">
        <v>2</v>
      </c>
      <c r="F101" s="269"/>
      <c r="G101" s="16"/>
      <c r="H101" s="17"/>
      <c r="I101" s="16"/>
      <c r="J101" s="16"/>
      <c r="K101" s="27"/>
      <c r="L101" s="20"/>
    </row>
    <row r="102" spans="1:12" ht="13.5" customHeight="1">
      <c r="A102" s="264">
        <v>97</v>
      </c>
      <c r="B102" s="29" t="s">
        <v>519</v>
      </c>
      <c r="C102" s="29"/>
      <c r="D102" s="268" t="s">
        <v>459</v>
      </c>
      <c r="E102" s="268">
        <v>3</v>
      </c>
      <c r="F102" s="269"/>
      <c r="G102" s="16"/>
      <c r="H102" s="17"/>
      <c r="I102" s="16"/>
      <c r="J102" s="16"/>
      <c r="K102" s="27"/>
      <c r="L102" s="20"/>
    </row>
    <row r="103" spans="1:12" ht="13.5" customHeight="1">
      <c r="A103" s="264">
        <v>98</v>
      </c>
      <c r="B103" s="29" t="s">
        <v>520</v>
      </c>
      <c r="C103" s="29"/>
      <c r="D103" s="268" t="s">
        <v>459</v>
      </c>
      <c r="E103" s="268">
        <v>8</v>
      </c>
      <c r="F103" s="269"/>
      <c r="G103" s="16"/>
      <c r="H103" s="22"/>
      <c r="I103" s="16"/>
      <c r="J103" s="16"/>
      <c r="K103" s="27"/>
      <c r="L103" s="20"/>
    </row>
    <row r="104" spans="1:12" ht="13.5" customHeight="1">
      <c r="A104" s="264">
        <v>99</v>
      </c>
      <c r="B104" s="29" t="s">
        <v>521</v>
      </c>
      <c r="C104" s="29"/>
      <c r="D104" s="268" t="s">
        <v>459</v>
      </c>
      <c r="E104" s="268">
        <v>5</v>
      </c>
      <c r="F104" s="269"/>
      <c r="G104" s="16"/>
      <c r="H104" s="17"/>
      <c r="I104" s="16"/>
      <c r="J104" s="16"/>
      <c r="K104" s="27"/>
      <c r="L104" s="20"/>
    </row>
    <row r="105" spans="1:12" ht="13.5" customHeight="1">
      <c r="A105" s="264">
        <v>100</v>
      </c>
      <c r="B105" s="29" t="s">
        <v>522</v>
      </c>
      <c r="C105" s="29"/>
      <c r="D105" s="268" t="s">
        <v>459</v>
      </c>
      <c r="E105" s="268">
        <v>150</v>
      </c>
      <c r="F105" s="269"/>
      <c r="G105" s="16"/>
      <c r="H105" s="17"/>
      <c r="I105" s="16"/>
      <c r="J105" s="16"/>
      <c r="K105" s="27"/>
      <c r="L105" s="20"/>
    </row>
    <row r="106" spans="1:12" ht="13.5" customHeight="1">
      <c r="A106" s="264">
        <v>101</v>
      </c>
      <c r="B106" s="29" t="s">
        <v>523</v>
      </c>
      <c r="C106" s="29"/>
      <c r="D106" s="268" t="s">
        <v>459</v>
      </c>
      <c r="E106" s="268">
        <v>5</v>
      </c>
      <c r="F106" s="269"/>
      <c r="G106" s="16"/>
      <c r="H106" s="22"/>
      <c r="I106" s="16"/>
      <c r="J106" s="16"/>
      <c r="K106" s="27"/>
      <c r="L106" s="20"/>
    </row>
    <row r="107" spans="1:12" ht="13.5" customHeight="1">
      <c r="A107" s="264">
        <v>102</v>
      </c>
      <c r="B107" s="29" t="s">
        <v>524</v>
      </c>
      <c r="C107" s="29"/>
      <c r="D107" s="268" t="s">
        <v>459</v>
      </c>
      <c r="E107" s="268">
        <v>10</v>
      </c>
      <c r="F107" s="269"/>
      <c r="G107" s="16"/>
      <c r="H107" s="17"/>
      <c r="I107" s="16"/>
      <c r="J107" s="16"/>
      <c r="K107" s="27"/>
      <c r="L107" s="20"/>
    </row>
    <row r="108" spans="1:12" ht="13.5" customHeight="1">
      <c r="A108" s="264">
        <v>103</v>
      </c>
      <c r="B108" s="29" t="s">
        <v>525</v>
      </c>
      <c r="C108" s="29"/>
      <c r="D108" s="268" t="s">
        <v>459</v>
      </c>
      <c r="E108" s="268">
        <v>5</v>
      </c>
      <c r="F108" s="269"/>
      <c r="G108" s="16"/>
      <c r="H108" s="17"/>
      <c r="I108" s="16"/>
      <c r="J108" s="16"/>
      <c r="K108" s="27"/>
      <c r="L108" s="20"/>
    </row>
    <row r="109" spans="1:12" ht="13.5" customHeight="1">
      <c r="A109" s="264">
        <v>104</v>
      </c>
      <c r="B109" s="31" t="s">
        <v>526</v>
      </c>
      <c r="C109" s="280"/>
      <c r="D109" s="268" t="s">
        <v>459</v>
      </c>
      <c r="E109" s="268">
        <v>10</v>
      </c>
      <c r="F109" s="269"/>
      <c r="G109" s="16"/>
      <c r="H109" s="22"/>
      <c r="I109" s="16"/>
      <c r="J109" s="16"/>
      <c r="K109" s="27"/>
      <c r="L109" s="20"/>
    </row>
    <row r="110" spans="1:12" ht="13.5" customHeight="1">
      <c r="A110" s="264">
        <v>105</v>
      </c>
      <c r="B110" s="270" t="s">
        <v>527</v>
      </c>
      <c r="C110" s="302"/>
      <c r="D110" s="272" t="s">
        <v>459</v>
      </c>
      <c r="E110" s="268">
        <v>5</v>
      </c>
      <c r="F110" s="269"/>
      <c r="G110" s="16"/>
      <c r="H110" s="17"/>
      <c r="I110" s="16"/>
      <c r="J110" s="16"/>
      <c r="K110" s="27"/>
      <c r="L110" s="20"/>
    </row>
    <row r="111" spans="1:12" ht="13.5" customHeight="1">
      <c r="A111" s="264">
        <v>106</v>
      </c>
      <c r="B111" s="31" t="s">
        <v>528</v>
      </c>
      <c r="C111" s="187"/>
      <c r="D111" s="268" t="s">
        <v>459</v>
      </c>
      <c r="E111" s="268">
        <v>8</v>
      </c>
      <c r="F111" s="269"/>
      <c r="G111" s="16"/>
      <c r="H111" s="17"/>
      <c r="I111" s="16"/>
      <c r="J111" s="16"/>
      <c r="K111" s="27"/>
      <c r="L111" s="20"/>
    </row>
    <row r="112" spans="1:12" ht="13.5" customHeight="1">
      <c r="A112" s="264">
        <v>107</v>
      </c>
      <c r="B112" s="31" t="s">
        <v>529</v>
      </c>
      <c r="C112" s="31"/>
      <c r="D112" s="268" t="s">
        <v>459</v>
      </c>
      <c r="E112" s="268">
        <v>60</v>
      </c>
      <c r="F112" s="269"/>
      <c r="G112" s="16"/>
      <c r="H112" s="22"/>
      <c r="I112" s="16"/>
      <c r="J112" s="16"/>
      <c r="K112" s="27"/>
      <c r="L112" s="20"/>
    </row>
    <row r="113" spans="1:12" ht="13.5" customHeight="1">
      <c r="A113" s="264">
        <v>108</v>
      </c>
      <c r="B113" s="31" t="s">
        <v>530</v>
      </c>
      <c r="C113" s="31"/>
      <c r="D113" s="268" t="s">
        <v>459</v>
      </c>
      <c r="E113" s="268">
        <v>80</v>
      </c>
      <c r="F113" s="269"/>
      <c r="G113" s="16"/>
      <c r="H113" s="17"/>
      <c r="I113" s="16"/>
      <c r="J113" s="16"/>
      <c r="K113" s="27"/>
      <c r="L113" s="20"/>
    </row>
    <row r="114" spans="1:12" ht="13.5" customHeight="1">
      <c r="A114" s="264">
        <v>109</v>
      </c>
      <c r="B114" s="31" t="s">
        <v>531</v>
      </c>
      <c r="C114" s="31"/>
      <c r="D114" s="268" t="s">
        <v>459</v>
      </c>
      <c r="E114" s="268">
        <v>30</v>
      </c>
      <c r="F114" s="269"/>
      <c r="G114" s="16"/>
      <c r="H114" s="17"/>
      <c r="I114" s="16"/>
      <c r="J114" s="16"/>
      <c r="K114" s="27"/>
      <c r="L114" s="20"/>
    </row>
    <row r="115" spans="1:12" ht="13.5" customHeight="1">
      <c r="A115" s="264">
        <v>110</v>
      </c>
      <c r="B115" s="31" t="s">
        <v>532</v>
      </c>
      <c r="C115" s="31"/>
      <c r="D115" s="268" t="s">
        <v>459</v>
      </c>
      <c r="E115" s="268">
        <v>30</v>
      </c>
      <c r="F115" s="269"/>
      <c r="G115" s="16"/>
      <c r="H115" s="22"/>
      <c r="I115" s="16"/>
      <c r="J115" s="16"/>
      <c r="K115" s="27"/>
      <c r="L115" s="20"/>
    </row>
    <row r="116" spans="1:12" ht="13.5" customHeight="1">
      <c r="A116" s="264">
        <v>111</v>
      </c>
      <c r="B116" s="31" t="s">
        <v>533</v>
      </c>
      <c r="C116" s="31"/>
      <c r="D116" s="268" t="s">
        <v>459</v>
      </c>
      <c r="E116" s="268">
        <v>100</v>
      </c>
      <c r="F116" s="269"/>
      <c r="G116" s="16"/>
      <c r="H116" s="17"/>
      <c r="I116" s="16"/>
      <c r="J116" s="16"/>
      <c r="K116" s="27"/>
      <c r="L116" s="20"/>
    </row>
    <row r="117" spans="1:12" ht="13.5" customHeight="1">
      <c r="A117" s="264">
        <v>112</v>
      </c>
      <c r="B117" s="31" t="s">
        <v>534</v>
      </c>
      <c r="C117" s="31"/>
      <c r="D117" s="268" t="s">
        <v>535</v>
      </c>
      <c r="E117" s="268">
        <v>250</v>
      </c>
      <c r="F117" s="269"/>
      <c r="G117" s="16"/>
      <c r="H117" s="17"/>
      <c r="I117" s="16"/>
      <c r="J117" s="16"/>
      <c r="K117" s="27"/>
      <c r="L117" s="20"/>
    </row>
    <row r="118" spans="1:12" ht="13.5" customHeight="1">
      <c r="A118" s="264">
        <v>113</v>
      </c>
      <c r="B118" s="31" t="s">
        <v>536</v>
      </c>
      <c r="C118" s="31"/>
      <c r="D118" s="268" t="s">
        <v>459</v>
      </c>
      <c r="E118" s="268">
        <v>30</v>
      </c>
      <c r="F118" s="269"/>
      <c r="G118" s="16"/>
      <c r="H118" s="22"/>
      <c r="I118" s="16"/>
      <c r="J118" s="16"/>
      <c r="K118" s="27"/>
      <c r="L118" s="20"/>
    </row>
    <row r="119" spans="1:12" ht="13.5" customHeight="1">
      <c r="A119" s="264">
        <v>114</v>
      </c>
      <c r="B119" s="31" t="s">
        <v>537</v>
      </c>
      <c r="C119" s="31"/>
      <c r="D119" s="268" t="s">
        <v>459</v>
      </c>
      <c r="E119" s="268">
        <v>25</v>
      </c>
      <c r="F119" s="269"/>
      <c r="G119" s="16"/>
      <c r="H119" s="17"/>
      <c r="I119" s="16"/>
      <c r="J119" s="16"/>
      <c r="K119" s="27"/>
      <c r="L119" s="20"/>
    </row>
    <row r="120" spans="1:12" ht="13.5" customHeight="1">
      <c r="A120" s="264">
        <v>115</v>
      </c>
      <c r="B120" s="31" t="s">
        <v>538</v>
      </c>
      <c r="C120" s="31"/>
      <c r="D120" s="268" t="s">
        <v>459</v>
      </c>
      <c r="E120" s="268">
        <v>15</v>
      </c>
      <c r="F120" s="269"/>
      <c r="G120" s="16"/>
      <c r="H120" s="17"/>
      <c r="I120" s="16"/>
      <c r="J120" s="16"/>
      <c r="K120" s="27"/>
      <c r="L120" s="20"/>
    </row>
    <row r="121" spans="1:12" ht="13.5" customHeight="1">
      <c r="A121" s="264">
        <v>116</v>
      </c>
      <c r="B121" s="31" t="s">
        <v>539</v>
      </c>
      <c r="C121" s="31"/>
      <c r="D121" s="268" t="s">
        <v>459</v>
      </c>
      <c r="E121" s="268">
        <v>80</v>
      </c>
      <c r="F121" s="269"/>
      <c r="G121" s="16"/>
      <c r="H121" s="22"/>
      <c r="I121" s="16"/>
      <c r="J121" s="16"/>
      <c r="K121" s="27"/>
      <c r="L121" s="20"/>
    </row>
    <row r="122" spans="1:12" ht="23.25" customHeight="1">
      <c r="A122" s="264">
        <v>117</v>
      </c>
      <c r="B122" s="31" t="s">
        <v>540</v>
      </c>
      <c r="C122" s="31"/>
      <c r="D122" s="268" t="s">
        <v>424</v>
      </c>
      <c r="E122" s="268">
        <v>2</v>
      </c>
      <c r="F122" s="269"/>
      <c r="G122" s="16"/>
      <c r="H122" s="17"/>
      <c r="I122" s="16"/>
      <c r="J122" s="16"/>
      <c r="K122" s="27"/>
      <c r="L122" s="20"/>
    </row>
    <row r="123" spans="1:12" ht="13.5" customHeight="1">
      <c r="A123" s="264">
        <v>118</v>
      </c>
      <c r="B123" s="31" t="s">
        <v>541</v>
      </c>
      <c r="C123" s="31"/>
      <c r="D123" s="268" t="s">
        <v>459</v>
      </c>
      <c r="E123" s="285">
        <v>2050</v>
      </c>
      <c r="F123" s="269"/>
      <c r="G123" s="16"/>
      <c r="H123" s="17"/>
      <c r="I123" s="16"/>
      <c r="J123" s="16"/>
      <c r="K123" s="27"/>
      <c r="L123" s="20"/>
    </row>
    <row r="124" spans="1:12" ht="13.5" customHeight="1">
      <c r="A124" s="264">
        <v>119</v>
      </c>
      <c r="B124" s="31" t="s">
        <v>542</v>
      </c>
      <c r="C124" s="31"/>
      <c r="D124" s="268" t="s">
        <v>459</v>
      </c>
      <c r="E124" s="268">
        <v>40</v>
      </c>
      <c r="F124" s="269"/>
      <c r="G124" s="16"/>
      <c r="H124" s="22"/>
      <c r="I124" s="16"/>
      <c r="J124" s="16"/>
      <c r="K124" s="27"/>
      <c r="L124" s="20"/>
    </row>
    <row r="125" spans="1:12" ht="13.5" customHeight="1">
      <c r="A125" s="264">
        <v>120</v>
      </c>
      <c r="B125" s="31" t="s">
        <v>543</v>
      </c>
      <c r="C125" s="31"/>
      <c r="D125" s="268" t="s">
        <v>459</v>
      </c>
      <c r="E125" s="268">
        <v>20</v>
      </c>
      <c r="F125" s="269"/>
      <c r="G125" s="16"/>
      <c r="H125" s="17"/>
      <c r="I125" s="16"/>
      <c r="J125" s="16"/>
      <c r="K125" s="27"/>
      <c r="L125" s="20"/>
    </row>
    <row r="126" spans="1:12" ht="13.5" customHeight="1">
      <c r="A126" s="264">
        <v>121</v>
      </c>
      <c r="B126" s="31" t="s">
        <v>544</v>
      </c>
      <c r="C126" s="31"/>
      <c r="D126" s="268" t="s">
        <v>459</v>
      </c>
      <c r="E126" s="268">
        <v>15</v>
      </c>
      <c r="F126" s="269"/>
      <c r="G126" s="16"/>
      <c r="H126" s="17"/>
      <c r="I126" s="16"/>
      <c r="J126" s="16"/>
      <c r="K126" s="27"/>
      <c r="L126" s="20"/>
    </row>
    <row r="127" spans="1:12" ht="13.5" customHeight="1">
      <c r="A127" s="264">
        <v>122</v>
      </c>
      <c r="B127" s="31" t="s">
        <v>545</v>
      </c>
      <c r="C127" s="31"/>
      <c r="D127" s="268" t="s">
        <v>459</v>
      </c>
      <c r="E127" s="268">
        <v>40</v>
      </c>
      <c r="F127" s="269"/>
      <c r="G127" s="16"/>
      <c r="H127" s="22"/>
      <c r="I127" s="16"/>
      <c r="J127" s="16"/>
      <c r="K127" s="27"/>
      <c r="L127" s="20"/>
    </row>
    <row r="128" spans="1:12" ht="13.5" customHeight="1">
      <c r="A128" s="264">
        <v>123</v>
      </c>
      <c r="B128" s="31" t="s">
        <v>546</v>
      </c>
      <c r="C128" s="31"/>
      <c r="D128" s="268" t="s">
        <v>459</v>
      </c>
      <c r="E128" s="268">
        <v>10</v>
      </c>
      <c r="F128" s="269"/>
      <c r="G128" s="16"/>
      <c r="H128" s="17"/>
      <c r="I128" s="16"/>
      <c r="J128" s="16"/>
      <c r="K128" s="27"/>
      <c r="L128" s="20"/>
    </row>
    <row r="129" spans="1:12" ht="13.5" customHeight="1">
      <c r="A129" s="264">
        <v>124</v>
      </c>
      <c r="B129" s="31" t="s">
        <v>547</v>
      </c>
      <c r="C129" s="31"/>
      <c r="D129" s="268" t="s">
        <v>459</v>
      </c>
      <c r="E129" s="268">
        <v>5</v>
      </c>
      <c r="F129" s="269"/>
      <c r="G129" s="16"/>
      <c r="H129" s="17"/>
      <c r="I129" s="16"/>
      <c r="J129" s="16"/>
      <c r="K129" s="27"/>
      <c r="L129" s="20"/>
    </row>
    <row r="130" spans="1:12" ht="13.5" customHeight="1">
      <c r="A130" s="264">
        <v>125</v>
      </c>
      <c r="B130" s="31" t="s">
        <v>548</v>
      </c>
      <c r="C130" s="31"/>
      <c r="D130" s="268" t="s">
        <v>459</v>
      </c>
      <c r="E130" s="268">
        <v>4</v>
      </c>
      <c r="F130" s="269"/>
      <c r="G130" s="16"/>
      <c r="H130" s="22"/>
      <c r="I130" s="16"/>
      <c r="J130" s="16"/>
      <c r="K130" s="27"/>
      <c r="L130" s="20"/>
    </row>
    <row r="131" spans="1:12" ht="13.5" customHeight="1">
      <c r="A131" s="264">
        <v>126</v>
      </c>
      <c r="B131" s="31" t="s">
        <v>549</v>
      </c>
      <c r="C131" s="31"/>
      <c r="D131" s="268" t="s">
        <v>459</v>
      </c>
      <c r="E131" s="268">
        <v>20</v>
      </c>
      <c r="F131" s="269"/>
      <c r="G131" s="16"/>
      <c r="H131" s="17"/>
      <c r="I131" s="16"/>
      <c r="J131" s="16"/>
      <c r="K131" s="27"/>
      <c r="L131" s="20"/>
    </row>
    <row r="132" spans="1:12" ht="24.75" customHeight="1">
      <c r="A132" s="264">
        <v>127</v>
      </c>
      <c r="B132" s="31" t="s">
        <v>550</v>
      </c>
      <c r="C132" s="31"/>
      <c r="D132" s="268" t="s">
        <v>459</v>
      </c>
      <c r="E132" s="268">
        <v>55</v>
      </c>
      <c r="F132" s="269"/>
      <c r="G132" s="16"/>
      <c r="H132" s="17"/>
      <c r="I132" s="16"/>
      <c r="J132" s="16"/>
      <c r="K132" s="27"/>
      <c r="L132" s="20"/>
    </row>
    <row r="133" spans="1:12" ht="13.5" customHeight="1">
      <c r="A133" s="264">
        <v>128</v>
      </c>
      <c r="B133" s="31" t="s">
        <v>551</v>
      </c>
      <c r="C133" s="31"/>
      <c r="D133" s="268" t="s">
        <v>459</v>
      </c>
      <c r="E133" s="268">
        <v>40</v>
      </c>
      <c r="F133" s="269"/>
      <c r="G133" s="16"/>
      <c r="H133" s="22"/>
      <c r="I133" s="16"/>
      <c r="J133" s="16"/>
      <c r="K133" s="27"/>
      <c r="L133" s="20"/>
    </row>
    <row r="134" spans="1:12" ht="13.5" customHeight="1">
      <c r="A134" s="264">
        <v>129</v>
      </c>
      <c r="B134" s="31" t="s">
        <v>552</v>
      </c>
      <c r="C134" s="31"/>
      <c r="D134" s="268" t="s">
        <v>459</v>
      </c>
      <c r="E134" s="268">
        <v>20</v>
      </c>
      <c r="F134" s="269"/>
      <c r="G134" s="16"/>
      <c r="H134" s="17"/>
      <c r="I134" s="16"/>
      <c r="J134" s="16"/>
      <c r="K134" s="27"/>
      <c r="L134" s="20"/>
    </row>
    <row r="135" spans="1:12" ht="13.5" customHeight="1">
      <c r="A135" s="264">
        <v>130</v>
      </c>
      <c r="B135" s="31" t="s">
        <v>553</v>
      </c>
      <c r="C135" s="31"/>
      <c r="D135" s="268" t="s">
        <v>459</v>
      </c>
      <c r="E135" s="268">
        <v>50</v>
      </c>
      <c r="F135" s="269"/>
      <c r="G135" s="16"/>
      <c r="H135" s="17"/>
      <c r="I135" s="16"/>
      <c r="J135" s="16"/>
      <c r="K135" s="27"/>
      <c r="L135" s="20"/>
    </row>
    <row r="136" spans="1:12" ht="13.5" customHeight="1">
      <c r="A136" s="264">
        <v>131</v>
      </c>
      <c r="B136" s="31" t="s">
        <v>554</v>
      </c>
      <c r="C136" s="31"/>
      <c r="D136" s="268" t="s">
        <v>459</v>
      </c>
      <c r="E136" s="268">
        <v>5</v>
      </c>
      <c r="F136" s="269"/>
      <c r="G136" s="16"/>
      <c r="H136" s="22"/>
      <c r="I136" s="16"/>
      <c r="J136" s="16"/>
      <c r="K136" s="27"/>
      <c r="L136" s="20"/>
    </row>
    <row r="137" spans="1:12" ht="13.5" customHeight="1">
      <c r="A137" s="264">
        <v>132</v>
      </c>
      <c r="B137" s="31" t="s">
        <v>555</v>
      </c>
      <c r="C137" s="31"/>
      <c r="D137" s="268" t="s">
        <v>459</v>
      </c>
      <c r="E137" s="268">
        <v>20</v>
      </c>
      <c r="F137" s="269"/>
      <c r="G137" s="16"/>
      <c r="H137" s="17"/>
      <c r="I137" s="16"/>
      <c r="J137" s="16"/>
      <c r="K137" s="27"/>
      <c r="L137" s="20"/>
    </row>
    <row r="138" spans="1:12" ht="13.5" customHeight="1">
      <c r="A138" s="264">
        <v>133</v>
      </c>
      <c r="B138" s="31" t="s">
        <v>556</v>
      </c>
      <c r="C138" s="31"/>
      <c r="D138" s="268" t="s">
        <v>459</v>
      </c>
      <c r="E138" s="268">
        <v>2</v>
      </c>
      <c r="F138" s="269"/>
      <c r="G138" s="16"/>
      <c r="H138" s="17"/>
      <c r="I138" s="16"/>
      <c r="J138" s="16"/>
      <c r="K138" s="27"/>
      <c r="L138" s="20"/>
    </row>
    <row r="139" spans="1:12" ht="13.5" customHeight="1">
      <c r="A139" s="264">
        <v>134</v>
      </c>
      <c r="B139" s="31" t="s">
        <v>557</v>
      </c>
      <c r="C139" s="31"/>
      <c r="D139" s="268" t="s">
        <v>459</v>
      </c>
      <c r="E139" s="268">
        <v>360</v>
      </c>
      <c r="F139" s="269"/>
      <c r="G139" s="16"/>
      <c r="H139" s="22"/>
      <c r="I139" s="16"/>
      <c r="J139" s="16"/>
      <c r="K139" s="27"/>
      <c r="L139" s="20"/>
    </row>
    <row r="140" spans="1:12" ht="13.5" customHeight="1">
      <c r="A140" s="264">
        <v>135</v>
      </c>
      <c r="B140" s="31" t="s">
        <v>558</v>
      </c>
      <c r="C140" s="31"/>
      <c r="D140" s="268" t="s">
        <v>459</v>
      </c>
      <c r="E140" s="268">
        <v>480</v>
      </c>
      <c r="F140" s="269"/>
      <c r="G140" s="16"/>
      <c r="H140" s="17"/>
      <c r="I140" s="16"/>
      <c r="J140" s="16"/>
      <c r="K140" s="27"/>
      <c r="L140" s="20"/>
    </row>
    <row r="141" spans="1:12" ht="13.5" customHeight="1">
      <c r="A141" s="264">
        <v>136</v>
      </c>
      <c r="B141" s="31" t="s">
        <v>559</v>
      </c>
      <c r="C141" s="31"/>
      <c r="D141" s="268" t="s">
        <v>459</v>
      </c>
      <c r="E141" s="268">
        <v>100</v>
      </c>
      <c r="F141" s="269"/>
      <c r="G141" s="16"/>
      <c r="H141" s="17"/>
      <c r="I141" s="16"/>
      <c r="J141" s="16"/>
      <c r="K141" s="27"/>
      <c r="L141" s="20"/>
    </row>
    <row r="142" spans="1:12" ht="13.5" customHeight="1">
      <c r="A142" s="264">
        <v>137</v>
      </c>
      <c r="B142" s="31" t="s">
        <v>560</v>
      </c>
      <c r="C142" s="31"/>
      <c r="D142" s="268" t="s">
        <v>459</v>
      </c>
      <c r="E142" s="271">
        <v>30</v>
      </c>
      <c r="F142" s="269"/>
      <c r="G142" s="16"/>
      <c r="H142" s="22"/>
      <c r="I142" s="16"/>
      <c r="J142" s="16"/>
      <c r="K142" s="27"/>
      <c r="L142" s="20"/>
    </row>
    <row r="143" spans="1:12" ht="13.5" customHeight="1">
      <c r="A143" s="264">
        <v>138</v>
      </c>
      <c r="B143" s="31" t="s">
        <v>561</v>
      </c>
      <c r="C143" s="31"/>
      <c r="D143" s="268" t="s">
        <v>459</v>
      </c>
      <c r="E143" s="268">
        <v>20</v>
      </c>
      <c r="F143" s="269"/>
      <c r="G143" s="16"/>
      <c r="H143" s="17"/>
      <c r="I143" s="16"/>
      <c r="J143" s="16"/>
      <c r="K143" s="27"/>
      <c r="L143" s="20"/>
    </row>
    <row r="144" spans="1:12" ht="13.5" customHeight="1">
      <c r="A144" s="264">
        <v>139</v>
      </c>
      <c r="B144" s="31" t="s">
        <v>562</v>
      </c>
      <c r="C144" s="31"/>
      <c r="D144" s="268" t="s">
        <v>459</v>
      </c>
      <c r="E144" s="268">
        <v>10</v>
      </c>
      <c r="F144" s="269"/>
      <c r="G144" s="16"/>
      <c r="H144" s="17"/>
      <c r="I144" s="16"/>
      <c r="J144" s="16"/>
      <c r="K144" s="27"/>
      <c r="L144" s="20"/>
    </row>
    <row r="145" spans="1:12" ht="13.5" customHeight="1">
      <c r="A145" s="264">
        <v>140</v>
      </c>
      <c r="B145" s="31" t="s">
        <v>563</v>
      </c>
      <c r="C145" s="31"/>
      <c r="D145" s="268" t="s">
        <v>459</v>
      </c>
      <c r="E145" s="268">
        <v>10</v>
      </c>
      <c r="F145" s="269"/>
      <c r="G145" s="16"/>
      <c r="H145" s="22"/>
      <c r="I145" s="16"/>
      <c r="J145" s="16"/>
      <c r="K145" s="27"/>
      <c r="L145" s="20"/>
    </row>
    <row r="146" spans="1:12" ht="13.5" customHeight="1">
      <c r="A146" s="264">
        <v>141</v>
      </c>
      <c r="B146" s="31" t="s">
        <v>564</v>
      </c>
      <c r="C146" s="31"/>
      <c r="D146" s="268" t="s">
        <v>459</v>
      </c>
      <c r="E146" s="268">
        <v>2</v>
      </c>
      <c r="F146" s="269"/>
      <c r="G146" s="16"/>
      <c r="H146" s="17"/>
      <c r="I146" s="16"/>
      <c r="J146" s="16"/>
      <c r="K146" s="27"/>
      <c r="L146" s="20"/>
    </row>
    <row r="147" spans="1:12" ht="13.5" customHeight="1">
      <c r="A147" s="264">
        <v>142</v>
      </c>
      <c r="B147" s="31" t="s">
        <v>565</v>
      </c>
      <c r="C147" s="31"/>
      <c r="D147" s="268" t="s">
        <v>459</v>
      </c>
      <c r="E147" s="268">
        <v>5</v>
      </c>
      <c r="F147" s="269"/>
      <c r="G147" s="16"/>
      <c r="H147" s="17"/>
      <c r="I147" s="16"/>
      <c r="J147" s="16"/>
      <c r="K147" s="27"/>
      <c r="L147" s="20"/>
    </row>
    <row r="148" spans="1:12" ht="13.5" customHeight="1">
      <c r="A148" s="264">
        <v>143</v>
      </c>
      <c r="B148" s="31" t="s">
        <v>566</v>
      </c>
      <c r="C148" s="31"/>
      <c r="D148" s="268" t="s">
        <v>459</v>
      </c>
      <c r="E148" s="268">
        <v>2</v>
      </c>
      <c r="F148" s="269"/>
      <c r="G148" s="16"/>
      <c r="H148" s="22"/>
      <c r="I148" s="16"/>
      <c r="J148" s="16"/>
      <c r="K148" s="27"/>
      <c r="L148" s="20"/>
    </row>
    <row r="149" spans="1:12" ht="13.5" customHeight="1">
      <c r="A149" s="264">
        <v>144</v>
      </c>
      <c r="B149" s="31" t="s">
        <v>567</v>
      </c>
      <c r="C149" s="31"/>
      <c r="D149" s="268" t="s">
        <v>459</v>
      </c>
      <c r="E149" s="268">
        <v>50</v>
      </c>
      <c r="F149" s="269"/>
      <c r="G149" s="16"/>
      <c r="H149" s="17"/>
      <c r="I149" s="16"/>
      <c r="J149" s="16"/>
      <c r="K149" s="27"/>
      <c r="L149" s="20"/>
    </row>
    <row r="150" spans="1:12" ht="13.5" customHeight="1">
      <c r="A150" s="264">
        <v>145</v>
      </c>
      <c r="B150" s="31" t="s">
        <v>568</v>
      </c>
      <c r="C150" s="31"/>
      <c r="D150" s="268" t="s">
        <v>459</v>
      </c>
      <c r="E150" s="268">
        <v>10</v>
      </c>
      <c r="F150" s="269"/>
      <c r="G150" s="16"/>
      <c r="H150" s="17"/>
      <c r="I150" s="16"/>
      <c r="J150" s="16"/>
      <c r="K150" s="27"/>
      <c r="L150" s="20"/>
    </row>
    <row r="151" spans="1:12" ht="13.5" customHeight="1">
      <c r="A151" s="264">
        <v>146</v>
      </c>
      <c r="B151" s="31" t="s">
        <v>569</v>
      </c>
      <c r="C151" s="31"/>
      <c r="D151" s="268" t="s">
        <v>459</v>
      </c>
      <c r="E151" s="268">
        <v>5</v>
      </c>
      <c r="F151" s="269"/>
      <c r="G151" s="16"/>
      <c r="H151" s="22"/>
      <c r="I151" s="16"/>
      <c r="J151" s="16"/>
      <c r="K151" s="27"/>
      <c r="L151" s="20"/>
    </row>
    <row r="152" spans="1:12" ht="13.5" customHeight="1">
      <c r="A152" s="264">
        <v>147</v>
      </c>
      <c r="B152" s="31" t="s">
        <v>570</v>
      </c>
      <c r="C152" s="31"/>
      <c r="D152" s="268" t="s">
        <v>459</v>
      </c>
      <c r="E152" s="268">
        <v>10</v>
      </c>
      <c r="F152" s="269"/>
      <c r="G152" s="16"/>
      <c r="H152" s="17"/>
      <c r="I152" s="16"/>
      <c r="J152" s="16"/>
      <c r="K152" s="27"/>
      <c r="L152" s="20"/>
    </row>
    <row r="153" spans="1:12" ht="13.5" customHeight="1">
      <c r="A153" s="264">
        <v>148</v>
      </c>
      <c r="B153" s="31" t="s">
        <v>571</v>
      </c>
      <c r="C153" s="31"/>
      <c r="D153" s="268" t="s">
        <v>459</v>
      </c>
      <c r="E153" s="268">
        <v>10</v>
      </c>
      <c r="F153" s="269"/>
      <c r="G153" s="16"/>
      <c r="H153" s="17"/>
      <c r="I153" s="16"/>
      <c r="J153" s="16"/>
      <c r="K153" s="27"/>
      <c r="L153" s="20"/>
    </row>
    <row r="154" spans="1:12" ht="13.5" customHeight="1">
      <c r="A154" s="264">
        <v>149</v>
      </c>
      <c r="B154" s="31" t="s">
        <v>572</v>
      </c>
      <c r="C154" s="31"/>
      <c r="D154" s="268" t="s">
        <v>459</v>
      </c>
      <c r="E154" s="268">
        <v>10</v>
      </c>
      <c r="F154" s="269"/>
      <c r="G154" s="16"/>
      <c r="H154" s="22"/>
      <c r="I154" s="16"/>
      <c r="J154" s="16"/>
      <c r="K154" s="27"/>
      <c r="L154" s="20"/>
    </row>
    <row r="155" spans="1:12" ht="13.5" customHeight="1">
      <c r="A155" s="264">
        <v>150</v>
      </c>
      <c r="B155" s="31" t="s">
        <v>573</v>
      </c>
      <c r="C155" s="280"/>
      <c r="D155" s="268" t="s">
        <v>459</v>
      </c>
      <c r="E155" s="268">
        <v>40</v>
      </c>
      <c r="F155" s="269"/>
      <c r="G155" s="16"/>
      <c r="H155" s="17"/>
      <c r="I155" s="16"/>
      <c r="J155" s="16"/>
      <c r="K155" s="27"/>
      <c r="L155" s="20"/>
    </row>
    <row r="156" spans="1:12" ht="13.5" customHeight="1">
      <c r="A156" s="264">
        <v>151</v>
      </c>
      <c r="B156" s="270" t="s">
        <v>574</v>
      </c>
      <c r="C156" s="302"/>
      <c r="D156" s="272" t="s">
        <v>459</v>
      </c>
      <c r="E156" s="268">
        <v>4</v>
      </c>
      <c r="F156" s="269"/>
      <c r="G156" s="16"/>
      <c r="H156" s="17"/>
      <c r="I156" s="16"/>
      <c r="J156" s="16"/>
      <c r="K156" s="27"/>
      <c r="L156" s="20"/>
    </row>
    <row r="157" spans="1:12" ht="13.5" customHeight="1">
      <c r="A157" s="264">
        <v>152</v>
      </c>
      <c r="B157" s="31" t="s">
        <v>575</v>
      </c>
      <c r="C157" s="370"/>
      <c r="D157" s="272" t="s">
        <v>459</v>
      </c>
      <c r="E157" s="268">
        <v>20</v>
      </c>
      <c r="F157" s="269"/>
      <c r="G157" s="16"/>
      <c r="H157" s="22"/>
      <c r="I157" s="16"/>
      <c r="J157" s="16"/>
      <c r="K157" s="27"/>
      <c r="L157" s="20"/>
    </row>
    <row r="158" spans="1:12" ht="13.5" customHeight="1">
      <c r="A158" s="264">
        <v>153</v>
      </c>
      <c r="B158" s="31" t="s">
        <v>576</v>
      </c>
      <c r="C158" s="31"/>
      <c r="D158" s="268" t="s">
        <v>459</v>
      </c>
      <c r="E158" s="268">
        <v>50</v>
      </c>
      <c r="F158" s="269"/>
      <c r="G158" s="16"/>
      <c r="H158" s="17"/>
      <c r="I158" s="16"/>
      <c r="J158" s="16"/>
      <c r="K158" s="27"/>
      <c r="L158" s="20"/>
    </row>
    <row r="159" spans="1:12" ht="13.5" customHeight="1">
      <c r="A159" s="264">
        <v>154</v>
      </c>
      <c r="B159" s="31" t="s">
        <v>577</v>
      </c>
      <c r="C159" s="31"/>
      <c r="D159" s="268" t="s">
        <v>459</v>
      </c>
      <c r="E159" s="268">
        <v>65</v>
      </c>
      <c r="F159" s="269"/>
      <c r="G159" s="16"/>
      <c r="H159" s="22"/>
      <c r="I159" s="16"/>
      <c r="J159" s="16"/>
      <c r="K159" s="27"/>
      <c r="L159" s="20"/>
    </row>
    <row r="160" spans="1:12" ht="13.5" customHeight="1">
      <c r="A160" s="264">
        <v>155</v>
      </c>
      <c r="B160" s="31" t="s">
        <v>578</v>
      </c>
      <c r="C160" s="31"/>
      <c r="D160" s="268" t="s">
        <v>459</v>
      </c>
      <c r="E160" s="268">
        <v>10</v>
      </c>
      <c r="F160" s="269"/>
      <c r="G160" s="16"/>
      <c r="H160" s="17"/>
      <c r="I160" s="16"/>
      <c r="J160" s="16"/>
      <c r="K160" s="27"/>
      <c r="L160" s="20"/>
    </row>
    <row r="161" spans="1:12" ht="13.5" customHeight="1">
      <c r="A161" s="264">
        <v>156</v>
      </c>
      <c r="B161" s="31" t="s">
        <v>579</v>
      </c>
      <c r="C161" s="31"/>
      <c r="D161" s="268" t="s">
        <v>459</v>
      </c>
      <c r="E161" s="268">
        <v>2</v>
      </c>
      <c r="F161" s="269"/>
      <c r="G161" s="16"/>
      <c r="H161" s="17"/>
      <c r="I161" s="16"/>
      <c r="J161" s="16"/>
      <c r="K161" s="27"/>
      <c r="L161" s="20"/>
    </row>
    <row r="162" spans="1:12" ht="13.5" customHeight="1">
      <c r="A162" s="264">
        <v>157</v>
      </c>
      <c r="B162" s="31" t="s">
        <v>580</v>
      </c>
      <c r="C162" s="31"/>
      <c r="D162" s="268" t="s">
        <v>459</v>
      </c>
      <c r="E162" s="268">
        <v>20</v>
      </c>
      <c r="F162" s="269"/>
      <c r="G162" s="16"/>
      <c r="H162" s="17"/>
      <c r="I162" s="16"/>
      <c r="J162" s="16"/>
      <c r="K162" s="27"/>
      <c r="L162" s="20"/>
    </row>
    <row r="163" spans="1:12" ht="13.5" customHeight="1">
      <c r="A163" s="264">
        <v>158</v>
      </c>
      <c r="B163" s="31" t="s">
        <v>581</v>
      </c>
      <c r="C163" s="31"/>
      <c r="D163" s="268" t="s">
        <v>459</v>
      </c>
      <c r="E163" s="268">
        <v>20</v>
      </c>
      <c r="F163" s="269"/>
      <c r="G163" s="16"/>
      <c r="H163" s="22"/>
      <c r="I163" s="16"/>
      <c r="J163" s="16"/>
      <c r="K163" s="27"/>
      <c r="L163" s="20"/>
    </row>
    <row r="164" spans="1:12" ht="13.5" customHeight="1">
      <c r="A164" s="264">
        <v>159</v>
      </c>
      <c r="B164" s="31" t="s">
        <v>582</v>
      </c>
      <c r="C164" s="31"/>
      <c r="D164" s="268" t="s">
        <v>459</v>
      </c>
      <c r="E164" s="268">
        <v>2</v>
      </c>
      <c r="F164" s="269"/>
      <c r="G164" s="16"/>
      <c r="H164" s="17"/>
      <c r="I164" s="16"/>
      <c r="J164" s="16"/>
      <c r="K164" s="27"/>
      <c r="L164" s="20"/>
    </row>
    <row r="165" spans="1:12" ht="13.5" customHeight="1">
      <c r="A165" s="264">
        <v>160</v>
      </c>
      <c r="B165" s="31" t="s">
        <v>583</v>
      </c>
      <c r="C165" s="31"/>
      <c r="D165" s="268" t="s">
        <v>459</v>
      </c>
      <c r="E165" s="268">
        <v>2</v>
      </c>
      <c r="F165" s="269"/>
      <c r="G165" s="16"/>
      <c r="H165" s="17"/>
      <c r="I165" s="16"/>
      <c r="J165" s="16"/>
      <c r="K165" s="27"/>
      <c r="L165" s="20"/>
    </row>
    <row r="166" spans="1:12" ht="13.5" customHeight="1">
      <c r="A166" s="264">
        <v>161</v>
      </c>
      <c r="B166" s="31" t="s">
        <v>377</v>
      </c>
      <c r="C166" s="31"/>
      <c r="D166" s="268" t="s">
        <v>459</v>
      </c>
      <c r="E166" s="268">
        <v>2</v>
      </c>
      <c r="F166" s="269"/>
      <c r="G166" s="16"/>
      <c r="H166" s="22"/>
      <c r="I166" s="16"/>
      <c r="J166" s="16"/>
      <c r="K166" s="27"/>
      <c r="L166" s="20"/>
    </row>
    <row r="167" spans="1:12" ht="13.5" customHeight="1">
      <c r="A167" s="264">
        <v>162</v>
      </c>
      <c r="B167" s="31" t="s">
        <v>584</v>
      </c>
      <c r="C167" s="31"/>
      <c r="D167" s="268" t="s">
        <v>459</v>
      </c>
      <c r="E167" s="268">
        <v>2</v>
      </c>
      <c r="F167" s="269"/>
      <c r="G167" s="16"/>
      <c r="H167" s="17"/>
      <c r="I167" s="16"/>
      <c r="J167" s="16"/>
      <c r="K167" s="27"/>
      <c r="L167" s="20"/>
    </row>
    <row r="168" spans="1:12" ht="13.5" customHeight="1">
      <c r="A168" s="264">
        <v>163</v>
      </c>
      <c r="B168" s="31" t="s">
        <v>585</v>
      </c>
      <c r="C168" s="31"/>
      <c r="D168" s="268" t="s">
        <v>459</v>
      </c>
      <c r="E168" s="268">
        <v>5</v>
      </c>
      <c r="F168" s="269"/>
      <c r="G168" s="16"/>
      <c r="H168" s="17"/>
      <c r="I168" s="16"/>
      <c r="J168" s="16"/>
      <c r="K168" s="27"/>
      <c r="L168" s="20"/>
    </row>
    <row r="169" spans="1:12" ht="13.5" customHeight="1">
      <c r="A169" s="264">
        <v>164</v>
      </c>
      <c r="B169" s="31" t="s">
        <v>586</v>
      </c>
      <c r="C169" s="31"/>
      <c r="D169" s="268" t="s">
        <v>459</v>
      </c>
      <c r="E169" s="268">
        <v>2</v>
      </c>
      <c r="F169" s="269"/>
      <c r="G169" s="16"/>
      <c r="H169" s="22"/>
      <c r="I169" s="16"/>
      <c r="J169" s="16"/>
      <c r="K169" s="27"/>
      <c r="L169" s="20"/>
    </row>
    <row r="170" spans="1:12" ht="13.5" customHeight="1">
      <c r="A170" s="264">
        <v>165</v>
      </c>
      <c r="B170" s="31" t="s">
        <v>587</v>
      </c>
      <c r="C170" s="31"/>
      <c r="D170" s="268" t="s">
        <v>459</v>
      </c>
      <c r="E170" s="268">
        <v>2</v>
      </c>
      <c r="F170" s="269"/>
      <c r="G170" s="16"/>
      <c r="H170" s="17"/>
      <c r="I170" s="16"/>
      <c r="J170" s="16"/>
      <c r="K170" s="27"/>
      <c r="L170" s="20"/>
    </row>
    <row r="171" spans="1:12" ht="13.5" customHeight="1">
      <c r="A171" s="264">
        <v>166</v>
      </c>
      <c r="B171" s="31" t="s">
        <v>588</v>
      </c>
      <c r="C171" s="31"/>
      <c r="D171" s="268" t="s">
        <v>459</v>
      </c>
      <c r="E171" s="268">
        <v>20</v>
      </c>
      <c r="F171" s="269"/>
      <c r="G171" s="16"/>
      <c r="H171" s="17"/>
      <c r="I171" s="16"/>
      <c r="J171" s="16"/>
      <c r="K171" s="27"/>
      <c r="L171" s="20"/>
    </row>
    <row r="172" spans="1:12" ht="13.5" customHeight="1">
      <c r="A172" s="264">
        <v>167</v>
      </c>
      <c r="B172" s="31" t="s">
        <v>589</v>
      </c>
      <c r="C172" s="31"/>
      <c r="D172" s="268" t="s">
        <v>459</v>
      </c>
      <c r="E172" s="268">
        <v>2</v>
      </c>
      <c r="F172" s="269"/>
      <c r="G172" s="16"/>
      <c r="H172" s="17"/>
      <c r="I172" s="16"/>
      <c r="J172" s="16"/>
      <c r="K172" s="27"/>
      <c r="L172" s="20"/>
    </row>
    <row r="173" spans="1:12" ht="13.5" customHeight="1">
      <c r="A173" s="264">
        <v>168</v>
      </c>
      <c r="B173" s="31" t="s">
        <v>590</v>
      </c>
      <c r="C173" s="31"/>
      <c r="D173" s="268" t="s">
        <v>459</v>
      </c>
      <c r="E173" s="268">
        <v>2</v>
      </c>
      <c r="F173" s="269"/>
      <c r="G173" s="16"/>
      <c r="H173" s="22"/>
      <c r="I173" s="16"/>
      <c r="J173" s="16"/>
      <c r="K173" s="27"/>
      <c r="L173" s="20"/>
    </row>
    <row r="174" spans="1:12" ht="13.5" customHeight="1">
      <c r="A174" s="264">
        <v>169</v>
      </c>
      <c r="B174" s="31" t="s">
        <v>591</v>
      </c>
      <c r="C174" s="31"/>
      <c r="D174" s="268" t="s">
        <v>459</v>
      </c>
      <c r="E174" s="268">
        <v>2</v>
      </c>
      <c r="F174" s="269"/>
      <c r="G174" s="16"/>
      <c r="H174" s="17"/>
      <c r="I174" s="16"/>
      <c r="J174" s="16"/>
      <c r="K174" s="27"/>
      <c r="L174" s="20"/>
    </row>
    <row r="175" spans="1:12" ht="13.5" customHeight="1">
      <c r="A175" s="264">
        <v>170</v>
      </c>
      <c r="B175" s="31" t="s">
        <v>592</v>
      </c>
      <c r="C175" s="31"/>
      <c r="D175" s="268" t="s">
        <v>459</v>
      </c>
      <c r="E175" s="268">
        <v>150</v>
      </c>
      <c r="F175" s="269"/>
      <c r="G175" s="16"/>
      <c r="H175" s="17"/>
      <c r="I175" s="16"/>
      <c r="J175" s="16"/>
      <c r="K175" s="27"/>
      <c r="L175" s="20"/>
    </row>
    <row r="176" spans="1:12" ht="13.5" customHeight="1">
      <c r="A176" s="264">
        <v>171</v>
      </c>
      <c r="B176" s="31" t="s">
        <v>593</v>
      </c>
      <c r="C176" s="280"/>
      <c r="D176" s="273" t="s">
        <v>459</v>
      </c>
      <c r="E176" s="273">
        <v>80</v>
      </c>
      <c r="F176" s="269"/>
      <c r="G176" s="16"/>
      <c r="H176" s="22"/>
      <c r="I176" s="16"/>
      <c r="J176" s="16"/>
      <c r="K176" s="27"/>
      <c r="L176" s="20"/>
    </row>
    <row r="177" spans="1:12" ht="13.5" customHeight="1">
      <c r="A177" s="264">
        <v>172</v>
      </c>
      <c r="B177" s="270" t="s">
        <v>594</v>
      </c>
      <c r="C177" s="302"/>
      <c r="D177" s="368" t="s">
        <v>459</v>
      </c>
      <c r="E177" s="268">
        <v>8</v>
      </c>
      <c r="F177" s="274"/>
      <c r="G177" s="16"/>
      <c r="H177" s="17"/>
      <c r="I177" s="16"/>
      <c r="J177" s="16"/>
      <c r="K177" s="27"/>
      <c r="L177" s="20"/>
    </row>
    <row r="178" spans="1:12" ht="13.5" customHeight="1">
      <c r="A178" s="264">
        <v>173</v>
      </c>
      <c r="B178" s="31" t="s">
        <v>595</v>
      </c>
      <c r="C178" s="369"/>
      <c r="D178" s="273" t="s">
        <v>459</v>
      </c>
      <c r="E178" s="275">
        <v>50</v>
      </c>
      <c r="F178" s="269"/>
      <c r="G178" s="16"/>
      <c r="H178" s="17"/>
      <c r="I178" s="16"/>
      <c r="J178" s="16"/>
      <c r="K178" s="27"/>
      <c r="L178" s="20"/>
    </row>
    <row r="179" spans="1:12" ht="13.5" customHeight="1">
      <c r="A179" s="264">
        <v>174</v>
      </c>
      <c r="B179" s="31" t="s">
        <v>596</v>
      </c>
      <c r="C179" s="31"/>
      <c r="D179" s="268" t="s">
        <v>459</v>
      </c>
      <c r="E179" s="268">
        <v>20</v>
      </c>
      <c r="F179" s="269"/>
      <c r="G179" s="16"/>
      <c r="H179" s="22"/>
      <c r="I179" s="16"/>
      <c r="J179" s="16"/>
      <c r="K179" s="27"/>
      <c r="L179" s="20"/>
    </row>
    <row r="180" spans="1:12" ht="13.5" customHeight="1">
      <c r="A180" s="264">
        <v>175</v>
      </c>
      <c r="B180" s="31" t="s">
        <v>597</v>
      </c>
      <c r="C180" s="31"/>
      <c r="D180" s="268" t="s">
        <v>459</v>
      </c>
      <c r="E180" s="268">
        <v>4</v>
      </c>
      <c r="F180" s="269"/>
      <c r="G180" s="16"/>
      <c r="H180" s="17"/>
      <c r="I180" s="16"/>
      <c r="J180" s="16"/>
      <c r="K180" s="27"/>
      <c r="L180" s="20"/>
    </row>
    <row r="181" spans="1:12" ht="13.5" customHeight="1">
      <c r="A181" s="264">
        <v>176</v>
      </c>
      <c r="B181" s="31" t="s">
        <v>598</v>
      </c>
      <c r="C181" s="31"/>
      <c r="D181" s="268" t="s">
        <v>459</v>
      </c>
      <c r="E181" s="268">
        <v>2</v>
      </c>
      <c r="F181" s="269"/>
      <c r="G181" s="16"/>
      <c r="H181" s="17"/>
      <c r="I181" s="16"/>
      <c r="J181" s="16"/>
      <c r="K181" s="27"/>
      <c r="L181" s="20"/>
    </row>
    <row r="182" spans="1:12" ht="13.5" customHeight="1">
      <c r="A182" s="264">
        <v>177</v>
      </c>
      <c r="B182" s="31" t="s">
        <v>599</v>
      </c>
      <c r="C182" s="31"/>
      <c r="D182" s="268" t="s">
        <v>459</v>
      </c>
      <c r="E182" s="268">
        <v>10</v>
      </c>
      <c r="F182" s="269"/>
      <c r="G182" s="16"/>
      <c r="H182" s="22"/>
      <c r="I182" s="16"/>
      <c r="J182" s="16"/>
      <c r="K182" s="27"/>
      <c r="L182" s="20"/>
    </row>
    <row r="183" spans="1:12" ht="13.5" customHeight="1">
      <c r="A183" s="264">
        <v>178</v>
      </c>
      <c r="B183" s="31" t="s">
        <v>600</v>
      </c>
      <c r="C183" s="31"/>
      <c r="D183" s="268" t="s">
        <v>459</v>
      </c>
      <c r="E183" s="268">
        <v>5</v>
      </c>
      <c r="F183" s="269"/>
      <c r="G183" s="16"/>
      <c r="H183" s="17"/>
      <c r="I183" s="16"/>
      <c r="J183" s="16"/>
      <c r="K183" s="27"/>
      <c r="L183" s="20"/>
    </row>
    <row r="184" spans="1:12" ht="13.5" customHeight="1">
      <c r="A184" s="264">
        <v>179</v>
      </c>
      <c r="B184" s="31" t="s">
        <v>601</v>
      </c>
      <c r="C184" s="31"/>
      <c r="D184" s="268" t="s">
        <v>459</v>
      </c>
      <c r="E184" s="268">
        <v>5</v>
      </c>
      <c r="F184" s="269"/>
      <c r="G184" s="16"/>
      <c r="H184" s="17"/>
      <c r="I184" s="16"/>
      <c r="J184" s="16"/>
      <c r="K184" s="27"/>
      <c r="L184" s="20"/>
    </row>
    <row r="185" spans="1:12" ht="13.5" customHeight="1">
      <c r="A185" s="264">
        <v>180</v>
      </c>
      <c r="B185" s="31" t="s">
        <v>602</v>
      </c>
      <c r="C185" s="31"/>
      <c r="D185" s="268" t="s">
        <v>459</v>
      </c>
      <c r="E185" s="268">
        <v>2</v>
      </c>
      <c r="F185" s="269"/>
      <c r="G185" s="16"/>
      <c r="H185" s="22"/>
      <c r="I185" s="16"/>
      <c r="J185" s="16"/>
      <c r="K185" s="27"/>
      <c r="L185" s="20"/>
    </row>
    <row r="186" spans="1:12" ht="13.5" customHeight="1">
      <c r="A186" s="264">
        <v>181</v>
      </c>
      <c r="B186" s="31" t="s">
        <v>603</v>
      </c>
      <c r="C186" s="31"/>
      <c r="D186" s="268" t="s">
        <v>459</v>
      </c>
      <c r="E186" s="268">
        <v>4</v>
      </c>
      <c r="F186" s="269"/>
      <c r="G186" s="16"/>
      <c r="H186" s="17"/>
      <c r="I186" s="16"/>
      <c r="J186" s="16"/>
      <c r="K186" s="27"/>
      <c r="L186" s="20"/>
    </row>
    <row r="187" spans="1:12" ht="13.5" customHeight="1">
      <c r="A187" s="264">
        <v>182</v>
      </c>
      <c r="B187" s="31" t="s">
        <v>604</v>
      </c>
      <c r="C187" s="31"/>
      <c r="D187" s="268" t="s">
        <v>459</v>
      </c>
      <c r="E187" s="268">
        <v>4</v>
      </c>
      <c r="F187" s="269"/>
      <c r="G187" s="16"/>
      <c r="H187" s="17"/>
      <c r="I187" s="16"/>
      <c r="J187" s="16"/>
      <c r="K187" s="27"/>
      <c r="L187" s="20"/>
    </row>
    <row r="188" spans="1:12" ht="13.5" customHeight="1">
      <c r="A188" s="264">
        <v>183</v>
      </c>
      <c r="B188" s="31" t="s">
        <v>605</v>
      </c>
      <c r="C188" s="280"/>
      <c r="D188" s="268" t="s">
        <v>459</v>
      </c>
      <c r="E188" s="268">
        <v>2</v>
      </c>
      <c r="F188" s="269"/>
      <c r="G188" s="16"/>
      <c r="H188" s="17"/>
      <c r="I188" s="16"/>
      <c r="J188" s="16"/>
      <c r="K188" s="27"/>
      <c r="L188" s="20"/>
    </row>
    <row r="189" spans="1:12" ht="13.5" customHeight="1">
      <c r="A189" s="264">
        <v>184</v>
      </c>
      <c r="B189" s="301" t="s">
        <v>606</v>
      </c>
      <c r="C189" s="302"/>
      <c r="D189" s="272" t="s">
        <v>459</v>
      </c>
      <c r="E189" s="268">
        <v>2</v>
      </c>
      <c r="F189" s="269"/>
      <c r="G189" s="16"/>
      <c r="H189" s="17"/>
      <c r="I189" s="16"/>
      <c r="J189" s="16"/>
      <c r="K189" s="27"/>
      <c r="L189" s="20"/>
    </row>
    <row r="190" spans="1:12" ht="13.5" customHeight="1">
      <c r="A190" s="264">
        <v>185</v>
      </c>
      <c r="B190" s="301" t="s">
        <v>607</v>
      </c>
      <c r="C190" s="302"/>
      <c r="D190" s="272" t="s">
        <v>459</v>
      </c>
      <c r="E190" s="268">
        <v>2</v>
      </c>
      <c r="F190" s="269"/>
      <c r="G190" s="16"/>
      <c r="H190" s="22"/>
      <c r="I190" s="16"/>
      <c r="J190" s="16"/>
      <c r="K190" s="27"/>
      <c r="L190" s="20"/>
    </row>
    <row r="191" spans="1:12" ht="13.5" customHeight="1">
      <c r="A191" s="264">
        <v>186</v>
      </c>
      <c r="B191" s="270" t="s">
        <v>608</v>
      </c>
      <c r="C191" s="302"/>
      <c r="D191" s="272" t="s">
        <v>459</v>
      </c>
      <c r="E191" s="268">
        <v>4</v>
      </c>
      <c r="F191" s="269"/>
      <c r="G191" s="16"/>
      <c r="H191" s="22"/>
      <c r="I191" s="16"/>
      <c r="J191" s="16"/>
      <c r="K191" s="27"/>
      <c r="L191" s="20"/>
    </row>
    <row r="192" spans="1:12" ht="13.5" customHeight="1">
      <c r="A192" s="264">
        <v>187</v>
      </c>
      <c r="B192" s="31" t="s">
        <v>609</v>
      </c>
      <c r="C192" s="187"/>
      <c r="D192" s="268" t="s">
        <v>459</v>
      </c>
      <c r="E192" s="268">
        <v>15</v>
      </c>
      <c r="F192" s="269"/>
      <c r="G192" s="16"/>
      <c r="H192" s="17"/>
      <c r="I192" s="16"/>
      <c r="J192" s="16"/>
      <c r="K192" s="27"/>
      <c r="L192" s="20"/>
    </row>
    <row r="193" spans="1:12" ht="13.5" customHeight="1">
      <c r="A193" s="264">
        <v>188</v>
      </c>
      <c r="B193" s="31" t="s">
        <v>610</v>
      </c>
      <c r="C193" s="31"/>
      <c r="D193" s="268" t="s">
        <v>459</v>
      </c>
      <c r="E193" s="268">
        <v>10</v>
      </c>
      <c r="F193" s="269"/>
      <c r="G193" s="16"/>
      <c r="H193" s="17"/>
      <c r="I193" s="16"/>
      <c r="J193" s="16"/>
      <c r="K193" s="27"/>
      <c r="L193" s="20"/>
    </row>
    <row r="194" spans="1:12" ht="13.5" customHeight="1" thickBot="1">
      <c r="A194" s="264">
        <v>189</v>
      </c>
      <c r="B194" s="31" t="s">
        <v>611</v>
      </c>
      <c r="C194" s="31"/>
      <c r="D194" s="268" t="s">
        <v>459</v>
      </c>
      <c r="E194" s="268">
        <v>4</v>
      </c>
      <c r="F194" s="269"/>
      <c r="G194" s="16"/>
      <c r="H194" s="22"/>
      <c r="I194" s="16"/>
      <c r="J194" s="16"/>
      <c r="K194" s="27"/>
      <c r="L194" s="20"/>
    </row>
    <row r="195" spans="1:12" ht="15.75">
      <c r="A195" s="537" t="s">
        <v>612</v>
      </c>
      <c r="B195" s="537"/>
      <c r="C195" s="537"/>
      <c r="D195" s="537"/>
      <c r="E195" s="276"/>
      <c r="F195" s="276"/>
      <c r="G195" s="35"/>
      <c r="H195" s="35"/>
      <c r="I195" s="35"/>
      <c r="J195" s="36"/>
      <c r="K195" s="37"/>
      <c r="L195" s="20"/>
    </row>
    <row r="196" spans="1:12" ht="13.5" customHeight="1">
      <c r="A196" s="264">
        <v>190</v>
      </c>
      <c r="B196" s="31" t="s">
        <v>613</v>
      </c>
      <c r="C196" s="31"/>
      <c r="D196" s="268" t="s">
        <v>459</v>
      </c>
      <c r="E196" s="268">
        <v>10</v>
      </c>
      <c r="F196" s="277"/>
      <c r="G196" s="16"/>
      <c r="H196" s="22"/>
      <c r="I196" s="16"/>
      <c r="J196" s="16"/>
      <c r="K196" s="27"/>
      <c r="L196" s="20"/>
    </row>
    <row r="197" spans="1:12" ht="13.5" customHeight="1">
      <c r="A197" s="264">
        <v>191</v>
      </c>
      <c r="B197" s="31" t="s">
        <v>614</v>
      </c>
      <c r="C197" s="31"/>
      <c r="D197" s="268" t="s">
        <v>459</v>
      </c>
      <c r="E197" s="268">
        <v>2</v>
      </c>
      <c r="F197" s="277"/>
      <c r="G197" s="16"/>
      <c r="H197" s="22"/>
      <c r="I197" s="16"/>
      <c r="J197" s="16"/>
      <c r="K197" s="27"/>
      <c r="L197" s="20"/>
    </row>
    <row r="198" spans="1:12" ht="13.5" customHeight="1">
      <c r="A198" s="264">
        <v>192</v>
      </c>
      <c r="B198" s="31" t="s">
        <v>615</v>
      </c>
      <c r="C198" s="31"/>
      <c r="D198" s="268" t="s">
        <v>459</v>
      </c>
      <c r="E198" s="268">
        <v>70</v>
      </c>
      <c r="F198" s="277"/>
      <c r="G198" s="16"/>
      <c r="H198" s="22"/>
      <c r="I198" s="16"/>
      <c r="J198" s="16"/>
      <c r="K198" s="27"/>
      <c r="L198" s="20"/>
    </row>
    <row r="199" spans="1:12" ht="13.5" customHeight="1">
      <c r="A199" s="264">
        <v>193</v>
      </c>
      <c r="B199" s="31" t="s">
        <v>616</v>
      </c>
      <c r="C199" s="31"/>
      <c r="D199" s="268" t="s">
        <v>459</v>
      </c>
      <c r="E199" s="268">
        <v>24</v>
      </c>
      <c r="F199" s="277"/>
      <c r="G199" s="16"/>
      <c r="H199" s="22"/>
      <c r="I199" s="16"/>
      <c r="J199" s="16"/>
      <c r="K199" s="27"/>
      <c r="L199" s="20"/>
    </row>
    <row r="200" spans="1:12" ht="13.5" customHeight="1">
      <c r="A200" s="264">
        <v>194</v>
      </c>
      <c r="B200" s="31" t="s">
        <v>617</v>
      </c>
      <c r="C200" s="31"/>
      <c r="D200" s="268" t="s">
        <v>459</v>
      </c>
      <c r="E200" s="268">
        <v>5</v>
      </c>
      <c r="F200" s="277"/>
      <c r="G200" s="16"/>
      <c r="H200" s="22"/>
      <c r="I200" s="16"/>
      <c r="J200" s="16"/>
      <c r="K200" s="27"/>
      <c r="L200" s="20"/>
    </row>
    <row r="201" spans="1:12" ht="13.5" customHeight="1">
      <c r="A201" s="264">
        <v>195</v>
      </c>
      <c r="B201" s="31" t="s">
        <v>618</v>
      </c>
      <c r="C201" s="31"/>
      <c r="D201" s="268" t="s">
        <v>459</v>
      </c>
      <c r="E201" s="268">
        <v>5</v>
      </c>
      <c r="F201" s="277"/>
      <c r="G201" s="16"/>
      <c r="H201" s="22"/>
      <c r="I201" s="16"/>
      <c r="J201" s="16"/>
      <c r="K201" s="27"/>
      <c r="L201" s="20"/>
    </row>
    <row r="202" spans="1:12" ht="13.5" customHeight="1">
      <c r="A202" s="264">
        <v>196</v>
      </c>
      <c r="B202" s="31" t="s">
        <v>619</v>
      </c>
      <c r="C202" s="31"/>
      <c r="D202" s="268" t="s">
        <v>459</v>
      </c>
      <c r="E202" s="268">
        <v>8</v>
      </c>
      <c r="F202" s="277"/>
      <c r="G202" s="16"/>
      <c r="H202" s="22"/>
      <c r="I202" s="16"/>
      <c r="J202" s="16"/>
      <c r="K202" s="27"/>
      <c r="L202" s="20"/>
    </row>
    <row r="203" spans="1:12" ht="13.5" customHeight="1">
      <c r="A203" s="264">
        <v>197</v>
      </c>
      <c r="B203" s="31" t="s">
        <v>620</v>
      </c>
      <c r="C203" s="31"/>
      <c r="D203" s="268" t="s">
        <v>621</v>
      </c>
      <c r="E203" s="268">
        <v>10</v>
      </c>
      <c r="F203" s="277"/>
      <c r="G203" s="16"/>
      <c r="H203" s="22"/>
      <c r="I203" s="16"/>
      <c r="J203" s="16"/>
      <c r="K203" s="27"/>
      <c r="L203" s="20"/>
    </row>
    <row r="204" spans="1:12" ht="13.5" customHeight="1">
      <c r="A204" s="264">
        <v>198</v>
      </c>
      <c r="B204" s="31" t="s">
        <v>622</v>
      </c>
      <c r="C204" s="31"/>
      <c r="D204" s="268" t="s">
        <v>459</v>
      </c>
      <c r="E204" s="268">
        <v>8</v>
      </c>
      <c r="F204" s="277"/>
      <c r="G204" s="16"/>
      <c r="H204" s="22"/>
      <c r="I204" s="16"/>
      <c r="J204" s="16"/>
      <c r="K204" s="27"/>
      <c r="L204" s="20"/>
    </row>
    <row r="205" spans="1:12" ht="13.5" customHeight="1">
      <c r="A205" s="264">
        <v>199</v>
      </c>
      <c r="B205" s="31" t="s">
        <v>623</v>
      </c>
      <c r="C205" s="280"/>
      <c r="D205" s="268" t="s">
        <v>459</v>
      </c>
      <c r="E205" s="273">
        <v>5</v>
      </c>
      <c r="F205" s="277"/>
      <c r="G205" s="16"/>
      <c r="H205" s="22"/>
      <c r="I205" s="16"/>
      <c r="J205" s="16"/>
      <c r="K205" s="27"/>
      <c r="L205" s="20"/>
    </row>
    <row r="206" spans="1:12" ht="13.5" customHeight="1">
      <c r="A206" s="264">
        <v>200</v>
      </c>
      <c r="B206" s="270" t="s">
        <v>624</v>
      </c>
      <c r="C206" s="302"/>
      <c r="D206" s="303" t="s">
        <v>459</v>
      </c>
      <c r="E206" s="268">
        <v>4</v>
      </c>
      <c r="F206" s="279"/>
      <c r="G206" s="16"/>
      <c r="H206" s="22"/>
      <c r="I206" s="16"/>
      <c r="J206" s="16"/>
      <c r="K206" s="27"/>
      <c r="L206" s="20"/>
    </row>
    <row r="207" spans="1:12" ht="13.5" customHeight="1">
      <c r="A207" s="264">
        <v>201</v>
      </c>
      <c r="B207" s="31" t="s">
        <v>625</v>
      </c>
      <c r="C207" s="187"/>
      <c r="D207" s="268" t="s">
        <v>459</v>
      </c>
      <c r="E207" s="275">
        <v>50</v>
      </c>
      <c r="F207" s="277"/>
      <c r="G207" s="16"/>
      <c r="H207" s="22"/>
      <c r="I207" s="16"/>
      <c r="J207" s="16"/>
      <c r="K207" s="27"/>
      <c r="L207" s="20"/>
    </row>
    <row r="208" spans="1:12" ht="13.5" customHeight="1">
      <c r="A208" s="264">
        <v>202</v>
      </c>
      <c r="B208" s="31" t="s">
        <v>626</v>
      </c>
      <c r="C208" s="31"/>
      <c r="D208" s="268" t="s">
        <v>459</v>
      </c>
      <c r="E208" s="268">
        <v>15</v>
      </c>
      <c r="F208" s="277"/>
      <c r="G208" s="16"/>
      <c r="H208" s="22"/>
      <c r="I208" s="16"/>
      <c r="J208" s="16"/>
      <c r="K208" s="27"/>
      <c r="L208" s="20"/>
    </row>
    <row r="209" spans="1:12" ht="13.5" customHeight="1">
      <c r="A209" s="264">
        <v>203</v>
      </c>
      <c r="B209" s="31" t="s">
        <v>627</v>
      </c>
      <c r="C209" s="31"/>
      <c r="D209" s="268" t="s">
        <v>459</v>
      </c>
      <c r="E209" s="268">
        <v>15</v>
      </c>
      <c r="F209" s="277"/>
      <c r="G209" s="16"/>
      <c r="H209" s="22"/>
      <c r="I209" s="16"/>
      <c r="J209" s="16"/>
      <c r="K209" s="27"/>
      <c r="L209" s="20"/>
    </row>
    <row r="210" spans="1:12" ht="13.5" customHeight="1">
      <c r="A210" s="264">
        <v>204</v>
      </c>
      <c r="B210" s="31" t="s">
        <v>628</v>
      </c>
      <c r="C210" s="31"/>
      <c r="D210" s="268" t="s">
        <v>459</v>
      </c>
      <c r="E210" s="268">
        <v>10</v>
      </c>
      <c r="F210" s="277"/>
      <c r="G210" s="16"/>
      <c r="H210" s="22"/>
      <c r="I210" s="16"/>
      <c r="J210" s="16"/>
      <c r="K210" s="27"/>
      <c r="L210" s="20"/>
    </row>
    <row r="211" spans="1:12" ht="13.5" customHeight="1">
      <c r="A211" s="264">
        <v>205</v>
      </c>
      <c r="B211" s="31" t="s">
        <v>629</v>
      </c>
      <c r="C211" s="31"/>
      <c r="D211" s="268" t="s">
        <v>459</v>
      </c>
      <c r="E211" s="268">
        <v>5</v>
      </c>
      <c r="F211" s="277"/>
      <c r="G211" s="16"/>
      <c r="H211" s="22"/>
      <c r="I211" s="16"/>
      <c r="J211" s="16"/>
      <c r="K211" s="27"/>
      <c r="L211" s="20"/>
    </row>
    <row r="212" spans="1:12" ht="13.5" customHeight="1">
      <c r="A212" s="264">
        <v>206</v>
      </c>
      <c r="B212" s="31" t="s">
        <v>630</v>
      </c>
      <c r="C212" s="31"/>
      <c r="D212" s="268" t="s">
        <v>459</v>
      </c>
      <c r="E212" s="268">
        <v>150</v>
      </c>
      <c r="F212" s="277"/>
      <c r="G212" s="16"/>
      <c r="H212" s="22"/>
      <c r="I212" s="16"/>
      <c r="J212" s="16"/>
      <c r="K212" s="27"/>
      <c r="L212" s="20"/>
    </row>
    <row r="213" spans="1:12" ht="13.5" customHeight="1">
      <c r="A213" s="264">
        <v>207</v>
      </c>
      <c r="B213" s="31" t="s">
        <v>631</v>
      </c>
      <c r="C213" s="31"/>
      <c r="D213" s="268" t="s">
        <v>459</v>
      </c>
      <c r="E213" s="268">
        <v>15</v>
      </c>
      <c r="F213" s="277"/>
      <c r="G213" s="16"/>
      <c r="H213" s="22"/>
      <c r="I213" s="16"/>
      <c r="J213" s="16"/>
      <c r="K213" s="27"/>
      <c r="L213" s="20"/>
    </row>
    <row r="214" spans="1:12" ht="13.5" customHeight="1">
      <c r="A214" s="264">
        <v>208</v>
      </c>
      <c r="B214" s="31" t="s">
        <v>632</v>
      </c>
      <c r="C214" s="31"/>
      <c r="D214" s="268" t="s">
        <v>459</v>
      </c>
      <c r="E214" s="268">
        <v>1</v>
      </c>
      <c r="F214" s="277"/>
      <c r="G214" s="16"/>
      <c r="H214" s="22"/>
      <c r="I214" s="16"/>
      <c r="J214" s="16"/>
      <c r="K214" s="27"/>
      <c r="L214" s="20"/>
    </row>
    <row r="215" spans="1:12" ht="13.5" customHeight="1">
      <c r="A215" s="264">
        <v>209</v>
      </c>
      <c r="B215" s="31" t="s">
        <v>633</v>
      </c>
      <c r="C215" s="31"/>
      <c r="D215" s="268" t="s">
        <v>459</v>
      </c>
      <c r="E215" s="268">
        <v>4</v>
      </c>
      <c r="F215" s="277"/>
      <c r="G215" s="16"/>
      <c r="H215" s="22"/>
      <c r="I215" s="16"/>
      <c r="J215" s="16"/>
      <c r="K215" s="27"/>
      <c r="L215" s="20"/>
    </row>
    <row r="216" spans="1:12" ht="13.5" customHeight="1">
      <c r="A216" s="264">
        <v>210</v>
      </c>
      <c r="B216" s="31" t="s">
        <v>634</v>
      </c>
      <c r="C216" s="31"/>
      <c r="D216" s="268" t="s">
        <v>459</v>
      </c>
      <c r="E216" s="268">
        <v>10</v>
      </c>
      <c r="F216" s="277"/>
      <c r="G216" s="16"/>
      <c r="H216" s="22"/>
      <c r="I216" s="16"/>
      <c r="J216" s="16"/>
      <c r="K216" s="27"/>
      <c r="L216" s="20"/>
    </row>
    <row r="217" spans="1:12" ht="13.5" customHeight="1">
      <c r="A217" s="264">
        <v>211</v>
      </c>
      <c r="B217" s="31" t="s">
        <v>635</v>
      </c>
      <c r="C217" s="31"/>
      <c r="D217" s="268" t="s">
        <v>621</v>
      </c>
      <c r="E217" s="268">
        <v>50</v>
      </c>
      <c r="F217" s="269"/>
      <c r="G217" s="16"/>
      <c r="H217" s="22"/>
      <c r="I217" s="16"/>
      <c r="J217" s="16"/>
      <c r="K217" s="27"/>
      <c r="L217" s="20"/>
    </row>
    <row r="218" spans="1:12" ht="13.5" customHeight="1">
      <c r="A218" s="264">
        <v>212</v>
      </c>
      <c r="B218" s="31" t="s">
        <v>636</v>
      </c>
      <c r="C218" s="280"/>
      <c r="D218" s="268" t="s">
        <v>459</v>
      </c>
      <c r="E218" s="268">
        <v>3</v>
      </c>
      <c r="F218" s="277"/>
      <c r="G218" s="16"/>
      <c r="H218" s="22"/>
      <c r="I218" s="16"/>
      <c r="J218" s="16"/>
      <c r="K218" s="27"/>
      <c r="L218" s="20"/>
    </row>
    <row r="219" spans="1:12" ht="13.5" customHeight="1">
      <c r="A219" s="264">
        <v>213</v>
      </c>
      <c r="B219" s="270" t="s">
        <v>637</v>
      </c>
      <c r="C219" s="302"/>
      <c r="D219" s="272" t="s">
        <v>459</v>
      </c>
      <c r="E219" s="268">
        <v>10</v>
      </c>
      <c r="F219" s="277"/>
      <c r="G219" s="16"/>
      <c r="H219" s="22"/>
      <c r="I219" s="16"/>
      <c r="J219" s="16"/>
      <c r="K219" s="27"/>
      <c r="L219" s="20"/>
    </row>
    <row r="220" spans="1:12" ht="13.5" customHeight="1">
      <c r="A220" s="264">
        <v>214</v>
      </c>
      <c r="B220" s="31" t="s">
        <v>638</v>
      </c>
      <c r="C220" s="187"/>
      <c r="D220" s="268" t="s">
        <v>459</v>
      </c>
      <c r="E220" s="268">
        <v>20</v>
      </c>
      <c r="F220" s="277"/>
      <c r="G220" s="16"/>
      <c r="H220" s="22"/>
      <c r="I220" s="16"/>
      <c r="J220" s="16"/>
      <c r="K220" s="27"/>
      <c r="L220" s="20"/>
    </row>
    <row r="221" spans="1:12" ht="13.5" customHeight="1">
      <c r="A221" s="264">
        <v>215</v>
      </c>
      <c r="B221" s="31" t="s">
        <v>639</v>
      </c>
      <c r="C221" s="31"/>
      <c r="D221" s="268" t="s">
        <v>459</v>
      </c>
      <c r="E221" s="268">
        <v>160</v>
      </c>
      <c r="F221" s="277"/>
      <c r="G221" s="16"/>
      <c r="H221" s="22"/>
      <c r="I221" s="16"/>
      <c r="J221" s="16"/>
      <c r="K221" s="27"/>
      <c r="L221" s="20"/>
    </row>
    <row r="222" spans="1:12" ht="13.5" customHeight="1">
      <c r="A222" s="264">
        <v>216</v>
      </c>
      <c r="B222" s="31" t="s">
        <v>640</v>
      </c>
      <c r="C222" s="31"/>
      <c r="D222" s="268" t="s">
        <v>459</v>
      </c>
      <c r="E222" s="268">
        <v>2</v>
      </c>
      <c r="F222" s="277"/>
      <c r="G222" s="16"/>
      <c r="H222" s="22"/>
      <c r="I222" s="16"/>
      <c r="J222" s="16"/>
      <c r="K222" s="27"/>
      <c r="L222" s="20"/>
    </row>
    <row r="223" spans="1:12" ht="13.5" customHeight="1">
      <c r="A223" s="264">
        <v>217</v>
      </c>
      <c r="B223" s="31" t="s">
        <v>641</v>
      </c>
      <c r="C223" s="31"/>
      <c r="D223" s="268" t="s">
        <v>621</v>
      </c>
      <c r="E223" s="268">
        <v>10</v>
      </c>
      <c r="F223" s="277"/>
      <c r="G223" s="16"/>
      <c r="H223" s="22"/>
      <c r="I223" s="16"/>
      <c r="J223" s="16"/>
      <c r="K223" s="27"/>
      <c r="L223" s="20"/>
    </row>
    <row r="224" spans="1:12" ht="13.5" customHeight="1">
      <c r="A224" s="264">
        <v>218</v>
      </c>
      <c r="B224" s="31" t="s">
        <v>642</v>
      </c>
      <c r="C224" s="31"/>
      <c r="D224" s="268" t="s">
        <v>459</v>
      </c>
      <c r="E224" s="268">
        <v>12</v>
      </c>
      <c r="F224" s="269"/>
      <c r="G224" s="16"/>
      <c r="H224" s="22"/>
      <c r="I224" s="16"/>
      <c r="J224" s="16"/>
      <c r="K224" s="27"/>
      <c r="L224" s="20"/>
    </row>
    <row r="225" spans="1:12" ht="13.5" customHeight="1">
      <c r="A225" s="264">
        <v>219</v>
      </c>
      <c r="B225" s="31" t="s">
        <v>643</v>
      </c>
      <c r="C225" s="31"/>
      <c r="D225" s="268" t="s">
        <v>621</v>
      </c>
      <c r="E225" s="268">
        <v>10</v>
      </c>
      <c r="F225" s="269"/>
      <c r="G225" s="16"/>
      <c r="H225" s="22"/>
      <c r="I225" s="16"/>
      <c r="J225" s="16"/>
      <c r="K225" s="27"/>
      <c r="L225" s="20"/>
    </row>
    <row r="226" spans="1:12" ht="13.5" customHeight="1">
      <c r="A226" s="264">
        <v>220</v>
      </c>
      <c r="B226" s="31" t="s">
        <v>644</v>
      </c>
      <c r="C226" s="31"/>
      <c r="D226" s="268" t="s">
        <v>459</v>
      </c>
      <c r="E226" s="268">
        <v>2</v>
      </c>
      <c r="F226" s="269"/>
      <c r="G226" s="16"/>
      <c r="H226" s="22"/>
      <c r="I226" s="16"/>
      <c r="J226" s="16"/>
      <c r="K226" s="27"/>
      <c r="L226" s="20"/>
    </row>
    <row r="227" spans="1:12" ht="13.5" customHeight="1" thickBot="1">
      <c r="A227" s="288">
        <v>221</v>
      </c>
      <c r="B227" s="280" t="s">
        <v>645</v>
      </c>
      <c r="C227" s="280"/>
      <c r="D227" s="273" t="s">
        <v>459</v>
      </c>
      <c r="E227" s="273">
        <v>10</v>
      </c>
      <c r="F227" s="281"/>
      <c r="G227" s="40"/>
      <c r="H227" s="41"/>
      <c r="I227" s="40"/>
      <c r="J227" s="40"/>
      <c r="K227" s="42"/>
      <c r="L227" s="20"/>
    </row>
    <row r="228" spans="1:12" ht="15.75" customHeight="1">
      <c r="A228" s="554" t="s">
        <v>646</v>
      </c>
      <c r="B228" s="555"/>
      <c r="C228" s="555"/>
      <c r="D228" s="555"/>
      <c r="E228" s="555"/>
      <c r="F228" s="289"/>
      <c r="G228" s="290"/>
      <c r="H228" s="291"/>
      <c r="I228" s="290"/>
      <c r="J228" s="290"/>
      <c r="K228" s="292"/>
      <c r="L228" s="20"/>
    </row>
    <row r="229" spans="1:12" ht="13.5" customHeight="1">
      <c r="A229" s="293">
        <v>222</v>
      </c>
      <c r="B229" s="31" t="s">
        <v>647</v>
      </c>
      <c r="C229" s="31"/>
      <c r="D229" s="268" t="s">
        <v>459</v>
      </c>
      <c r="E229" s="268">
        <v>20</v>
      </c>
      <c r="F229" s="269"/>
      <c r="G229" s="16"/>
      <c r="H229" s="22"/>
      <c r="I229" s="16"/>
      <c r="J229" s="16"/>
      <c r="K229" s="294"/>
      <c r="L229" s="20"/>
    </row>
    <row r="230" spans="1:12" ht="13.5" customHeight="1">
      <c r="A230" s="293">
        <v>223</v>
      </c>
      <c r="B230" s="31" t="s">
        <v>648</v>
      </c>
      <c r="C230" s="31"/>
      <c r="D230" s="268" t="s">
        <v>459</v>
      </c>
      <c r="E230" s="273">
        <v>2</v>
      </c>
      <c r="F230" s="269"/>
      <c r="G230" s="16"/>
      <c r="H230" s="22"/>
      <c r="I230" s="16"/>
      <c r="J230" s="16"/>
      <c r="K230" s="294"/>
      <c r="L230" s="20"/>
    </row>
    <row r="231" spans="1:12" ht="13.5" customHeight="1">
      <c r="A231" s="293">
        <v>224</v>
      </c>
      <c r="B231" s="31" t="s">
        <v>649</v>
      </c>
      <c r="C231" s="301"/>
      <c r="D231" s="278" t="s">
        <v>459</v>
      </c>
      <c r="E231" s="268">
        <v>4</v>
      </c>
      <c r="F231" s="274"/>
      <c r="G231" s="16"/>
      <c r="H231" s="22"/>
      <c r="I231" s="16"/>
      <c r="J231" s="16"/>
      <c r="K231" s="294"/>
      <c r="L231" s="20"/>
    </row>
    <row r="232" spans="1:12" ht="13.5" customHeight="1">
      <c r="A232" s="293">
        <v>225</v>
      </c>
      <c r="B232" s="31" t="s">
        <v>650</v>
      </c>
      <c r="C232" s="31"/>
      <c r="D232" s="268" t="s">
        <v>459</v>
      </c>
      <c r="E232" s="275">
        <v>50</v>
      </c>
      <c r="F232" s="269"/>
      <c r="G232" s="16"/>
      <c r="H232" s="22"/>
      <c r="I232" s="16"/>
      <c r="J232" s="16"/>
      <c r="K232" s="294"/>
      <c r="L232" s="20"/>
    </row>
    <row r="233" spans="1:12" ht="13.5" customHeight="1">
      <c r="A233" s="293">
        <v>226</v>
      </c>
      <c r="B233" s="31" t="s">
        <v>651</v>
      </c>
      <c r="C233" s="31"/>
      <c r="D233" s="268" t="s">
        <v>459</v>
      </c>
      <c r="E233" s="268">
        <v>25</v>
      </c>
      <c r="F233" s="269"/>
      <c r="G233" s="16"/>
      <c r="H233" s="22"/>
      <c r="I233" s="16"/>
      <c r="J233" s="16"/>
      <c r="K233" s="294"/>
      <c r="L233" s="20"/>
    </row>
    <row r="234" spans="1:12" ht="13.5" customHeight="1">
      <c r="A234" s="293">
        <v>227</v>
      </c>
      <c r="B234" s="31" t="s">
        <v>652</v>
      </c>
      <c r="C234" s="31"/>
      <c r="D234" s="268" t="s">
        <v>459</v>
      </c>
      <c r="E234" s="268">
        <v>20</v>
      </c>
      <c r="F234" s="269"/>
      <c r="G234" s="16"/>
      <c r="H234" s="22"/>
      <c r="I234" s="16"/>
      <c r="J234" s="16"/>
      <c r="K234" s="294"/>
      <c r="L234" s="20"/>
    </row>
    <row r="235" spans="1:12" ht="13.5" customHeight="1">
      <c r="A235" s="293">
        <v>228</v>
      </c>
      <c r="B235" s="31" t="s">
        <v>653</v>
      </c>
      <c r="C235" s="31"/>
      <c r="D235" s="268" t="s">
        <v>459</v>
      </c>
      <c r="E235" s="268">
        <v>4</v>
      </c>
      <c r="F235" s="269"/>
      <c r="G235" s="16"/>
      <c r="H235" s="22"/>
      <c r="I235" s="16"/>
      <c r="J235" s="16"/>
      <c r="K235" s="294"/>
      <c r="L235" s="20"/>
    </row>
    <row r="236" spans="1:12" ht="13.5" customHeight="1">
      <c r="A236" s="293">
        <v>229</v>
      </c>
      <c r="B236" s="31" t="s">
        <v>654</v>
      </c>
      <c r="C236" s="31"/>
      <c r="D236" s="268" t="s">
        <v>459</v>
      </c>
      <c r="E236" s="268">
        <v>2</v>
      </c>
      <c r="F236" s="269"/>
      <c r="G236" s="16"/>
      <c r="H236" s="22"/>
      <c r="I236" s="16"/>
      <c r="J236" s="16"/>
      <c r="K236" s="294"/>
      <c r="L236" s="20"/>
    </row>
    <row r="237" spans="1:12" ht="16.5" customHeight="1" thickBot="1">
      <c r="A237" s="295">
        <v>230</v>
      </c>
      <c r="B237" s="296" t="s">
        <v>656</v>
      </c>
      <c r="C237" s="304"/>
      <c r="D237" s="304" t="s">
        <v>459</v>
      </c>
      <c r="E237" s="305">
        <v>1</v>
      </c>
      <c r="F237" s="297"/>
      <c r="G237" s="298"/>
      <c r="H237" s="299"/>
      <c r="I237" s="298"/>
      <c r="J237" s="298"/>
      <c r="K237" s="300"/>
      <c r="L237" s="20"/>
    </row>
    <row r="238" spans="1:12" s="51" customFormat="1" ht="17.25" customHeight="1">
      <c r="A238" s="556" t="s">
        <v>657</v>
      </c>
      <c r="B238" s="556"/>
      <c r="C238" s="556"/>
      <c r="D238" s="556"/>
      <c r="E238" s="556"/>
      <c r="F238" s="556"/>
      <c r="G238" s="47"/>
      <c r="H238" s="48"/>
      <c r="I238" s="47"/>
      <c r="J238" s="49"/>
      <c r="K238" s="50"/>
      <c r="L238" s="20"/>
    </row>
    <row r="239" spans="1:12" ht="13.5" customHeight="1">
      <c r="A239" s="264">
        <v>231</v>
      </c>
      <c r="B239" s="31" t="s">
        <v>658</v>
      </c>
      <c r="C239" s="31"/>
      <c r="D239" s="268" t="s">
        <v>459</v>
      </c>
      <c r="E239" s="268">
        <v>3</v>
      </c>
      <c r="F239" s="269"/>
      <c r="G239" s="16"/>
      <c r="H239" s="22"/>
      <c r="I239" s="16"/>
      <c r="J239" s="16"/>
      <c r="K239" s="27"/>
      <c r="L239" s="20"/>
    </row>
    <row r="240" spans="1:12" ht="13.5" customHeight="1">
      <c r="A240" s="264">
        <v>232</v>
      </c>
      <c r="B240" s="31" t="s">
        <v>659</v>
      </c>
      <c r="C240" s="31"/>
      <c r="D240" s="268" t="s">
        <v>459</v>
      </c>
      <c r="E240" s="268">
        <v>3</v>
      </c>
      <c r="F240" s="269"/>
      <c r="G240" s="16"/>
      <c r="H240" s="22"/>
      <c r="I240" s="16"/>
      <c r="J240" s="16"/>
      <c r="K240" s="27"/>
      <c r="L240" s="20"/>
    </row>
    <row r="241" spans="1:12" ht="13.5" customHeight="1">
      <c r="A241" s="264">
        <v>233</v>
      </c>
      <c r="B241" s="31" t="s">
        <v>660</v>
      </c>
      <c r="C241" s="31"/>
      <c r="D241" s="268" t="s">
        <v>459</v>
      </c>
      <c r="E241" s="268">
        <v>4</v>
      </c>
      <c r="F241" s="269"/>
      <c r="G241" s="16"/>
      <c r="H241" s="22"/>
      <c r="I241" s="16"/>
      <c r="J241" s="16"/>
      <c r="K241" s="27"/>
      <c r="L241" s="20"/>
    </row>
    <row r="242" spans="1:12" ht="13.5" customHeight="1">
      <c r="A242" s="264">
        <v>234</v>
      </c>
      <c r="B242" s="31" t="s">
        <v>661</v>
      </c>
      <c r="C242" s="31"/>
      <c r="D242" s="268" t="s">
        <v>459</v>
      </c>
      <c r="E242" s="268">
        <v>8</v>
      </c>
      <c r="F242" s="269"/>
      <c r="G242" s="16"/>
      <c r="H242" s="22"/>
      <c r="I242" s="16"/>
      <c r="J242" s="16"/>
      <c r="K242" s="27"/>
      <c r="L242" s="20"/>
    </row>
    <row r="243" spans="1:12" ht="13.5" customHeight="1">
      <c r="A243" s="264">
        <v>235</v>
      </c>
      <c r="B243" s="31" t="s">
        <v>662</v>
      </c>
      <c r="C243" s="31"/>
      <c r="D243" s="268" t="s">
        <v>459</v>
      </c>
      <c r="E243" s="268">
        <v>250</v>
      </c>
      <c r="F243" s="269"/>
      <c r="G243" s="16"/>
      <c r="H243" s="22"/>
      <c r="I243" s="16"/>
      <c r="J243" s="16"/>
      <c r="K243" s="27"/>
      <c r="L243" s="20"/>
    </row>
    <row r="244" spans="1:12" ht="13.5" customHeight="1">
      <c r="A244" s="264">
        <v>236</v>
      </c>
      <c r="B244" s="31" t="s">
        <v>663</v>
      </c>
      <c r="C244" s="31"/>
      <c r="D244" s="268" t="s">
        <v>459</v>
      </c>
      <c r="E244" s="268">
        <v>30</v>
      </c>
      <c r="F244" s="269"/>
      <c r="G244" s="16"/>
      <c r="H244" s="22"/>
      <c r="I244" s="16"/>
      <c r="J244" s="16"/>
      <c r="K244" s="27"/>
      <c r="L244" s="20"/>
    </row>
    <row r="245" spans="1:12" ht="13.5" customHeight="1">
      <c r="A245" s="264">
        <v>237</v>
      </c>
      <c r="B245" s="31" t="s">
        <v>664</v>
      </c>
      <c r="C245" s="31"/>
      <c r="D245" s="268" t="s">
        <v>459</v>
      </c>
      <c r="E245" s="268">
        <v>40</v>
      </c>
      <c r="F245" s="269"/>
      <c r="G245" s="16"/>
      <c r="H245" s="22"/>
      <c r="I245" s="16"/>
      <c r="J245" s="16"/>
      <c r="K245" s="27"/>
      <c r="L245" s="20"/>
    </row>
    <row r="246" spans="1:12" ht="13.5" customHeight="1">
      <c r="A246" s="264">
        <v>238</v>
      </c>
      <c r="B246" s="31" t="s">
        <v>665</v>
      </c>
      <c r="C246" s="31"/>
      <c r="D246" s="268" t="s">
        <v>459</v>
      </c>
      <c r="E246" s="268">
        <v>60</v>
      </c>
      <c r="F246" s="269"/>
      <c r="G246" s="16"/>
      <c r="H246" s="22"/>
      <c r="I246" s="16"/>
      <c r="J246" s="16"/>
      <c r="K246" s="27"/>
      <c r="L246" s="20"/>
    </row>
    <row r="247" spans="1:12" ht="13.5" customHeight="1">
      <c r="A247" s="264">
        <v>239</v>
      </c>
      <c r="B247" s="31" t="s">
        <v>666</v>
      </c>
      <c r="C247" s="31"/>
      <c r="D247" s="268" t="s">
        <v>424</v>
      </c>
      <c r="E247" s="268">
        <v>25</v>
      </c>
      <c r="F247" s="269"/>
      <c r="G247" s="16"/>
      <c r="H247" s="22"/>
      <c r="I247" s="16"/>
      <c r="J247" s="16"/>
      <c r="K247" s="27"/>
      <c r="L247" s="20"/>
    </row>
    <row r="248" spans="1:12" ht="13.5" customHeight="1">
      <c r="A248" s="264">
        <v>240</v>
      </c>
      <c r="B248" s="31" t="s">
        <v>667</v>
      </c>
      <c r="C248" s="31"/>
      <c r="D248" s="268" t="s">
        <v>459</v>
      </c>
      <c r="E248" s="268">
        <v>10</v>
      </c>
      <c r="F248" s="269"/>
      <c r="G248" s="16"/>
      <c r="H248" s="22"/>
      <c r="I248" s="16"/>
      <c r="J248" s="16"/>
      <c r="K248" s="27"/>
      <c r="L248" s="20"/>
    </row>
    <row r="249" spans="1:12" ht="13.5" customHeight="1">
      <c r="A249" s="264">
        <v>241</v>
      </c>
      <c r="B249" s="31" t="s">
        <v>668</v>
      </c>
      <c r="C249" s="31"/>
      <c r="D249" s="268" t="s">
        <v>459</v>
      </c>
      <c r="E249" s="268">
        <v>200</v>
      </c>
      <c r="F249" s="269"/>
      <c r="G249" s="16"/>
      <c r="H249" s="22"/>
      <c r="I249" s="16"/>
      <c r="J249" s="16"/>
      <c r="K249" s="27"/>
      <c r="L249" s="20"/>
    </row>
    <row r="250" spans="1:12" ht="13.5" customHeight="1">
      <c r="A250" s="264">
        <v>242</v>
      </c>
      <c r="B250" s="31" t="s">
        <v>669</v>
      </c>
      <c r="C250" s="31"/>
      <c r="D250" s="268" t="s">
        <v>459</v>
      </c>
      <c r="E250" s="268">
        <v>150</v>
      </c>
      <c r="F250" s="269"/>
      <c r="G250" s="16"/>
      <c r="H250" s="22"/>
      <c r="I250" s="16"/>
      <c r="J250" s="16"/>
      <c r="K250" s="27"/>
      <c r="L250" s="20"/>
    </row>
    <row r="251" spans="1:12" ht="13.5" customHeight="1">
      <c r="A251" s="264">
        <v>243</v>
      </c>
      <c r="B251" s="31" t="s">
        <v>670</v>
      </c>
      <c r="C251" s="31"/>
      <c r="D251" s="268" t="s">
        <v>459</v>
      </c>
      <c r="E251" s="268">
        <v>300</v>
      </c>
      <c r="F251" s="269"/>
      <c r="G251" s="16"/>
      <c r="H251" s="22"/>
      <c r="I251" s="16"/>
      <c r="J251" s="16"/>
      <c r="K251" s="27"/>
      <c r="L251" s="20"/>
    </row>
    <row r="252" spans="1:12" ht="13.5" customHeight="1">
      <c r="A252" s="264">
        <v>244</v>
      </c>
      <c r="B252" s="31" t="s">
        <v>671</v>
      </c>
      <c r="C252" s="31"/>
      <c r="D252" s="268" t="s">
        <v>459</v>
      </c>
      <c r="E252" s="268">
        <v>750</v>
      </c>
      <c r="F252" s="269"/>
      <c r="G252" s="16"/>
      <c r="H252" s="22"/>
      <c r="I252" s="16"/>
      <c r="J252" s="16"/>
      <c r="K252" s="27"/>
      <c r="L252" s="20"/>
    </row>
    <row r="253" spans="1:12" ht="13.5" customHeight="1">
      <c r="A253" s="264">
        <v>245</v>
      </c>
      <c r="B253" s="31" t="s">
        <v>672</v>
      </c>
      <c r="C253" s="31"/>
      <c r="D253" s="268" t="s">
        <v>459</v>
      </c>
      <c r="E253" s="268">
        <v>5</v>
      </c>
      <c r="F253" s="269"/>
      <c r="G253" s="16"/>
      <c r="H253" s="22"/>
      <c r="I253" s="16"/>
      <c r="J253" s="16"/>
      <c r="K253" s="27"/>
      <c r="L253" s="20"/>
    </row>
    <row r="254" spans="1:12" ht="13.5" customHeight="1">
      <c r="A254" s="264">
        <v>246</v>
      </c>
      <c r="B254" s="31" t="s">
        <v>673</v>
      </c>
      <c r="C254" s="31"/>
      <c r="D254" s="268" t="s">
        <v>459</v>
      </c>
      <c r="E254" s="268">
        <v>5</v>
      </c>
      <c r="F254" s="269"/>
      <c r="G254" s="16"/>
      <c r="H254" s="22"/>
      <c r="I254" s="16"/>
      <c r="J254" s="16"/>
      <c r="K254" s="27"/>
      <c r="L254" s="20"/>
    </row>
    <row r="255" spans="1:12" ht="13.5" customHeight="1">
      <c r="A255" s="264">
        <v>247</v>
      </c>
      <c r="B255" s="31" t="s">
        <v>674</v>
      </c>
      <c r="C255" s="31"/>
      <c r="D255" s="268" t="s">
        <v>535</v>
      </c>
      <c r="E255" s="268">
        <v>4</v>
      </c>
      <c r="F255" s="269"/>
      <c r="G255" s="16"/>
      <c r="H255" s="22"/>
      <c r="I255" s="16"/>
      <c r="J255" s="16"/>
      <c r="K255" s="27"/>
      <c r="L255" s="20"/>
    </row>
    <row r="256" spans="1:12" ht="13.5" customHeight="1">
      <c r="A256" s="264">
        <v>248</v>
      </c>
      <c r="B256" s="31" t="s">
        <v>675</v>
      </c>
      <c r="C256" s="31"/>
      <c r="D256" s="268" t="s">
        <v>535</v>
      </c>
      <c r="E256" s="268">
        <v>4</v>
      </c>
      <c r="F256" s="269"/>
      <c r="G256" s="16"/>
      <c r="H256" s="22"/>
      <c r="I256" s="16"/>
      <c r="J256" s="16"/>
      <c r="K256" s="27"/>
      <c r="L256" s="20"/>
    </row>
    <row r="257" spans="1:12" ht="13.5" customHeight="1">
      <c r="A257" s="264">
        <v>249</v>
      </c>
      <c r="B257" s="31" t="s">
        <v>676</v>
      </c>
      <c r="C257" s="31"/>
      <c r="D257" s="268" t="s">
        <v>459</v>
      </c>
      <c r="E257" s="268">
        <v>25</v>
      </c>
      <c r="F257" s="269"/>
      <c r="G257" s="16"/>
      <c r="H257" s="22"/>
      <c r="I257" s="16"/>
      <c r="J257" s="16"/>
      <c r="K257" s="27"/>
      <c r="L257" s="20"/>
    </row>
    <row r="258" spans="1:12" ht="13.5" customHeight="1">
      <c r="A258" s="264">
        <v>250</v>
      </c>
      <c r="B258" s="31" t="s">
        <v>677</v>
      </c>
      <c r="C258" s="31"/>
      <c r="D258" s="268" t="s">
        <v>459</v>
      </c>
      <c r="E258" s="268">
        <v>25</v>
      </c>
      <c r="F258" s="269"/>
      <c r="G258" s="16"/>
      <c r="H258" s="22"/>
      <c r="I258" s="16"/>
      <c r="J258" s="16"/>
      <c r="K258" s="27"/>
      <c r="L258" s="20"/>
    </row>
    <row r="259" spans="1:12" ht="13.5" customHeight="1">
      <c r="A259" s="264">
        <v>251</v>
      </c>
      <c r="B259" s="31" t="s">
        <v>678</v>
      </c>
      <c r="C259" s="31"/>
      <c r="D259" s="268" t="s">
        <v>459</v>
      </c>
      <c r="E259" s="268">
        <v>4</v>
      </c>
      <c r="F259" s="269"/>
      <c r="G259" s="16"/>
      <c r="H259" s="22"/>
      <c r="I259" s="16"/>
      <c r="J259" s="16"/>
      <c r="K259" s="27"/>
      <c r="L259" s="20"/>
    </row>
    <row r="260" spans="1:12" ht="13.5" customHeight="1">
      <c r="A260" s="264">
        <v>252</v>
      </c>
      <c r="B260" s="31" t="s">
        <v>679</v>
      </c>
      <c r="C260" s="31"/>
      <c r="D260" s="268" t="s">
        <v>459</v>
      </c>
      <c r="E260" s="268">
        <v>5</v>
      </c>
      <c r="F260" s="269"/>
      <c r="G260" s="16"/>
      <c r="H260" s="22"/>
      <c r="I260" s="16"/>
      <c r="J260" s="16"/>
      <c r="K260" s="27"/>
      <c r="L260" s="20"/>
    </row>
    <row r="261" spans="1:12" ht="13.5" customHeight="1">
      <c r="A261" s="264">
        <v>253</v>
      </c>
      <c r="B261" s="31" t="s">
        <v>680</v>
      </c>
      <c r="C261" s="31"/>
      <c r="D261" s="268" t="s">
        <v>459</v>
      </c>
      <c r="E261" s="268">
        <v>15</v>
      </c>
      <c r="F261" s="269"/>
      <c r="G261" s="16"/>
      <c r="H261" s="22"/>
      <c r="I261" s="16"/>
      <c r="J261" s="16"/>
      <c r="K261" s="27"/>
      <c r="L261" s="20"/>
    </row>
    <row r="262" spans="1:12" ht="13.5" customHeight="1">
      <c r="A262" s="264">
        <v>254</v>
      </c>
      <c r="B262" s="31" t="s">
        <v>681</v>
      </c>
      <c r="C262" s="31"/>
      <c r="D262" s="268" t="s">
        <v>459</v>
      </c>
      <c r="E262" s="268">
        <v>15</v>
      </c>
      <c r="F262" s="269"/>
      <c r="G262" s="16"/>
      <c r="H262" s="22"/>
      <c r="I262" s="16"/>
      <c r="J262" s="16"/>
      <c r="K262" s="27"/>
      <c r="L262" s="20"/>
    </row>
    <row r="263" spans="1:12" ht="13.5" customHeight="1">
      <c r="A263" s="264">
        <v>255</v>
      </c>
      <c r="B263" s="31" t="s">
        <v>682</v>
      </c>
      <c r="C263" s="31"/>
      <c r="D263" s="268" t="s">
        <v>459</v>
      </c>
      <c r="E263" s="268">
        <v>8</v>
      </c>
      <c r="F263" s="269"/>
      <c r="G263" s="16"/>
      <c r="H263" s="22"/>
      <c r="I263" s="16"/>
      <c r="J263" s="16"/>
      <c r="K263" s="27"/>
      <c r="L263" s="20"/>
    </row>
    <row r="264" spans="1:12" ht="13.5" customHeight="1">
      <c r="A264" s="264">
        <v>256</v>
      </c>
      <c r="B264" s="31" t="s">
        <v>683</v>
      </c>
      <c r="C264" s="31"/>
      <c r="D264" s="268" t="s">
        <v>459</v>
      </c>
      <c r="E264" s="268">
        <v>8</v>
      </c>
      <c r="F264" s="269"/>
      <c r="G264" s="16"/>
      <c r="H264" s="22"/>
      <c r="I264" s="16"/>
      <c r="J264" s="16"/>
      <c r="K264" s="27"/>
      <c r="L264" s="20"/>
    </row>
    <row r="265" spans="1:12" ht="13.5" customHeight="1">
      <c r="A265" s="264">
        <v>257</v>
      </c>
      <c r="B265" s="31" t="s">
        <v>684</v>
      </c>
      <c r="C265" s="31"/>
      <c r="D265" s="268" t="s">
        <v>459</v>
      </c>
      <c r="E265" s="268">
        <v>35</v>
      </c>
      <c r="F265" s="269"/>
      <c r="G265" s="16"/>
      <c r="H265" s="22"/>
      <c r="I265" s="16"/>
      <c r="J265" s="16"/>
      <c r="K265" s="27"/>
      <c r="L265" s="20"/>
    </row>
    <row r="266" spans="1:12" ht="13.5" customHeight="1" thickBot="1">
      <c r="A266" s="264">
        <v>258</v>
      </c>
      <c r="B266" s="283" t="s">
        <v>685</v>
      </c>
      <c r="C266" s="283"/>
      <c r="D266" s="284" t="s">
        <v>459</v>
      </c>
      <c r="E266" s="284">
        <v>15</v>
      </c>
      <c r="F266" s="282"/>
      <c r="G266" s="44"/>
      <c r="H266" s="45"/>
      <c r="I266" s="44"/>
      <c r="J266" s="44"/>
      <c r="K266" s="46"/>
      <c r="L266" s="20"/>
    </row>
    <row r="267" spans="1:12" ht="15.75" customHeight="1">
      <c r="A267" s="553" t="s">
        <v>686</v>
      </c>
      <c r="B267" s="553"/>
      <c r="C267" s="553"/>
      <c r="D267" s="553"/>
      <c r="E267" s="553"/>
      <c r="F267" s="553"/>
      <c r="G267" s="52"/>
      <c r="H267" s="53"/>
      <c r="I267" s="52"/>
      <c r="J267" s="54"/>
      <c r="K267" s="55"/>
      <c r="L267" s="20"/>
    </row>
    <row r="268" spans="1:12" ht="13.5" customHeight="1">
      <c r="A268" s="264">
        <v>259</v>
      </c>
      <c r="B268" s="31" t="s">
        <v>687</v>
      </c>
      <c r="C268" s="31"/>
      <c r="D268" s="268" t="s">
        <v>459</v>
      </c>
      <c r="E268" s="268">
        <v>20</v>
      </c>
      <c r="F268" s="269"/>
      <c r="G268" s="16"/>
      <c r="H268" s="22"/>
      <c r="I268" s="16"/>
      <c r="J268" s="16"/>
      <c r="K268" s="27"/>
      <c r="L268" s="20"/>
    </row>
    <row r="269" spans="1:12" ht="13.5" customHeight="1">
      <c r="A269" s="264">
        <v>260</v>
      </c>
      <c r="B269" s="31" t="s">
        <v>688</v>
      </c>
      <c r="C269" s="31"/>
      <c r="D269" s="268" t="s">
        <v>459</v>
      </c>
      <c r="E269" s="268">
        <v>10</v>
      </c>
      <c r="F269" s="269"/>
      <c r="G269" s="16"/>
      <c r="H269" s="22"/>
      <c r="I269" s="16"/>
      <c r="J269" s="16"/>
      <c r="K269" s="27"/>
      <c r="L269" s="20"/>
    </row>
    <row r="270" spans="1:12" ht="13.5" customHeight="1">
      <c r="A270" s="264">
        <v>261</v>
      </c>
      <c r="B270" s="31" t="s">
        <v>689</v>
      </c>
      <c r="C270" s="31"/>
      <c r="D270" s="268" t="s">
        <v>459</v>
      </c>
      <c r="E270" s="268">
        <v>40</v>
      </c>
      <c r="F270" s="269"/>
      <c r="G270" s="16"/>
      <c r="H270" s="22"/>
      <c r="I270" s="16"/>
      <c r="J270" s="16"/>
      <c r="K270" s="27"/>
      <c r="L270" s="20"/>
    </row>
    <row r="271" spans="1:12" ht="13.5" customHeight="1">
      <c r="A271" s="264">
        <v>262</v>
      </c>
      <c r="B271" s="31" t="s">
        <v>690</v>
      </c>
      <c r="C271" s="31"/>
      <c r="D271" s="268" t="s">
        <v>459</v>
      </c>
      <c r="E271" s="268">
        <v>1400</v>
      </c>
      <c r="F271" s="269"/>
      <c r="G271" s="16"/>
      <c r="H271" s="22"/>
      <c r="I271" s="16"/>
      <c r="J271" s="16"/>
      <c r="K271" s="27"/>
      <c r="L271" s="20"/>
    </row>
    <row r="272" spans="1:12" ht="13.5" customHeight="1">
      <c r="A272" s="264">
        <v>263</v>
      </c>
      <c r="B272" s="31" t="s">
        <v>691</v>
      </c>
      <c r="C272" s="31"/>
      <c r="D272" s="268" t="s">
        <v>459</v>
      </c>
      <c r="E272" s="268">
        <v>650</v>
      </c>
      <c r="F272" s="269"/>
      <c r="G272" s="16"/>
      <c r="H272" s="22"/>
      <c r="I272" s="16"/>
      <c r="J272" s="16"/>
      <c r="K272" s="27"/>
      <c r="L272" s="20"/>
    </row>
    <row r="273" spans="1:12" ht="13.5" customHeight="1">
      <c r="A273" s="264">
        <v>264</v>
      </c>
      <c r="B273" s="31" t="s">
        <v>692</v>
      </c>
      <c r="C273" s="31"/>
      <c r="D273" s="268" t="s">
        <v>459</v>
      </c>
      <c r="E273" s="268">
        <v>300</v>
      </c>
      <c r="F273" s="269"/>
      <c r="G273" s="16"/>
      <c r="H273" s="22"/>
      <c r="I273" s="16"/>
      <c r="J273" s="16"/>
      <c r="K273" s="27"/>
      <c r="L273" s="20"/>
    </row>
    <row r="274" spans="1:12" ht="13.5" customHeight="1">
      <c r="A274" s="264">
        <v>265</v>
      </c>
      <c r="B274" s="31" t="s">
        <v>693</v>
      </c>
      <c r="C274" s="31"/>
      <c r="D274" s="268" t="s">
        <v>459</v>
      </c>
      <c r="E274" s="268">
        <v>4</v>
      </c>
      <c r="F274" s="269"/>
      <c r="G274" s="16"/>
      <c r="H274" s="22"/>
      <c r="I274" s="16"/>
      <c r="J274" s="16"/>
      <c r="K274" s="27"/>
      <c r="L274" s="20"/>
    </row>
    <row r="275" spans="1:11" ht="13.5" customHeight="1">
      <c r="A275" s="264">
        <v>266</v>
      </c>
      <c r="B275" s="31" t="s">
        <v>694</v>
      </c>
      <c r="C275" s="31"/>
      <c r="D275" s="268" t="s">
        <v>459</v>
      </c>
      <c r="E275" s="268">
        <v>10</v>
      </c>
      <c r="F275" s="269"/>
      <c r="G275" s="16"/>
      <c r="H275" s="22"/>
      <c r="I275" s="16"/>
      <c r="J275" s="16"/>
      <c r="K275" s="27"/>
    </row>
    <row r="276" spans="1:12" ht="13.5" customHeight="1">
      <c r="A276" s="264">
        <v>267</v>
      </c>
      <c r="B276" s="31" t="s">
        <v>695</v>
      </c>
      <c r="C276" s="280"/>
      <c r="D276" s="268" t="s">
        <v>535</v>
      </c>
      <c r="E276" s="268">
        <v>700</v>
      </c>
      <c r="F276" s="269"/>
      <c r="G276" s="16"/>
      <c r="H276" s="22"/>
      <c r="I276" s="16"/>
      <c r="J276" s="16"/>
      <c r="K276" s="27"/>
      <c r="L276" s="20"/>
    </row>
    <row r="277" spans="1:12" ht="13.5" customHeight="1">
      <c r="A277" s="264">
        <v>268</v>
      </c>
      <c r="B277" s="270" t="s">
        <v>696</v>
      </c>
      <c r="C277" s="302"/>
      <c r="D277" s="272" t="s">
        <v>459</v>
      </c>
      <c r="E277" s="268">
        <v>8</v>
      </c>
      <c r="F277" s="269"/>
      <c r="G277" s="16"/>
      <c r="H277" s="22"/>
      <c r="I277" s="16"/>
      <c r="J277" s="16"/>
      <c r="K277" s="27"/>
      <c r="L277" s="20"/>
    </row>
    <row r="278" spans="1:12" ht="13.5" customHeight="1">
      <c r="A278" s="264">
        <v>269</v>
      </c>
      <c r="B278" s="301" t="s">
        <v>697</v>
      </c>
      <c r="C278" s="302"/>
      <c r="D278" s="272" t="s">
        <v>459</v>
      </c>
      <c r="E278" s="268">
        <v>50</v>
      </c>
      <c r="F278" s="269"/>
      <c r="G278" s="16"/>
      <c r="H278" s="22"/>
      <c r="I278" s="16"/>
      <c r="J278" s="16"/>
      <c r="K278" s="27"/>
      <c r="L278" s="20"/>
    </row>
    <row r="279" spans="1:12" ht="13.5" customHeight="1">
      <c r="A279" s="264">
        <v>270</v>
      </c>
      <c r="B279" s="270" t="s">
        <v>698</v>
      </c>
      <c r="C279" s="302"/>
      <c r="D279" s="272" t="s">
        <v>459</v>
      </c>
      <c r="E279" s="268">
        <v>4</v>
      </c>
      <c r="F279" s="269"/>
      <c r="G279" s="16"/>
      <c r="H279" s="22"/>
      <c r="I279" s="16"/>
      <c r="J279" s="16"/>
      <c r="K279" s="27"/>
      <c r="L279" s="20"/>
    </row>
    <row r="280" spans="1:12" ht="13.5" customHeight="1">
      <c r="A280" s="264">
        <v>271</v>
      </c>
      <c r="B280" s="31" t="s">
        <v>699</v>
      </c>
      <c r="C280" s="187"/>
      <c r="D280" s="268" t="s">
        <v>459</v>
      </c>
      <c r="E280" s="268">
        <v>35</v>
      </c>
      <c r="F280" s="269"/>
      <c r="G280" s="16"/>
      <c r="H280" s="22"/>
      <c r="I280" s="16"/>
      <c r="J280" s="16"/>
      <c r="K280" s="27"/>
      <c r="L280" s="20"/>
    </row>
    <row r="281" spans="1:12" ht="13.5" customHeight="1">
      <c r="A281" s="264">
        <v>272</v>
      </c>
      <c r="B281" s="31" t="s">
        <v>700</v>
      </c>
      <c r="C281" s="31"/>
      <c r="D281" s="268" t="s">
        <v>459</v>
      </c>
      <c r="E281" s="268">
        <v>4</v>
      </c>
      <c r="F281" s="269"/>
      <c r="G281" s="16"/>
      <c r="H281" s="22"/>
      <c r="I281" s="16"/>
      <c r="J281" s="16"/>
      <c r="K281" s="27"/>
      <c r="L281" s="20"/>
    </row>
    <row r="282" spans="1:12" ht="13.5" customHeight="1">
      <c r="A282" s="264">
        <v>273</v>
      </c>
      <c r="B282" s="31" t="s">
        <v>701</v>
      </c>
      <c r="C282" s="31"/>
      <c r="D282" s="268" t="s">
        <v>459</v>
      </c>
      <c r="E282" s="268">
        <v>20</v>
      </c>
      <c r="F282" s="269"/>
      <c r="G282" s="16"/>
      <c r="H282" s="22"/>
      <c r="I282" s="16"/>
      <c r="J282" s="16"/>
      <c r="K282" s="27"/>
      <c r="L282" s="20"/>
    </row>
    <row r="283" spans="1:12" ht="13.5" customHeight="1">
      <c r="A283" s="264">
        <v>274</v>
      </c>
      <c r="B283" s="31" t="s">
        <v>702</v>
      </c>
      <c r="C283" s="31"/>
      <c r="D283" s="268" t="s">
        <v>459</v>
      </c>
      <c r="E283" s="268">
        <v>4</v>
      </c>
      <c r="F283" s="269"/>
      <c r="G283" s="16"/>
      <c r="H283" s="22"/>
      <c r="I283" s="16"/>
      <c r="J283" s="16"/>
      <c r="K283" s="27"/>
      <c r="L283" s="20"/>
    </row>
    <row r="284" spans="1:12" ht="13.5" customHeight="1">
      <c r="A284" s="264">
        <v>275</v>
      </c>
      <c r="B284" s="31" t="s">
        <v>703</v>
      </c>
      <c r="C284" s="31"/>
      <c r="D284" s="268" t="s">
        <v>459</v>
      </c>
      <c r="E284" s="268">
        <v>120</v>
      </c>
      <c r="F284" s="269"/>
      <c r="G284" s="16"/>
      <c r="H284" s="22"/>
      <c r="I284" s="16"/>
      <c r="J284" s="16"/>
      <c r="K284" s="27"/>
      <c r="L284" s="20"/>
    </row>
    <row r="285" spans="1:12" ht="13.5" customHeight="1">
      <c r="A285" s="264">
        <v>276</v>
      </c>
      <c r="B285" s="31" t="s">
        <v>704</v>
      </c>
      <c r="C285" s="31"/>
      <c r="D285" s="268" t="s">
        <v>459</v>
      </c>
      <c r="E285" s="268">
        <v>30</v>
      </c>
      <c r="F285" s="269"/>
      <c r="G285" s="16"/>
      <c r="H285" s="22"/>
      <c r="I285" s="16"/>
      <c r="J285" s="16"/>
      <c r="K285" s="27"/>
      <c r="L285" s="20"/>
    </row>
    <row r="286" spans="1:12" ht="13.5" customHeight="1">
      <c r="A286" s="264">
        <v>277</v>
      </c>
      <c r="B286" s="31" t="s">
        <v>705</v>
      </c>
      <c r="C286" s="31"/>
      <c r="D286" s="268" t="s">
        <v>459</v>
      </c>
      <c r="E286" s="268">
        <v>40</v>
      </c>
      <c r="F286" s="269"/>
      <c r="G286" s="16"/>
      <c r="H286" s="22"/>
      <c r="I286" s="16"/>
      <c r="J286" s="16"/>
      <c r="K286" s="27"/>
      <c r="L286" s="20"/>
    </row>
    <row r="287" spans="1:12" ht="13.5" customHeight="1">
      <c r="A287" s="264">
        <v>278</v>
      </c>
      <c r="B287" s="31" t="s">
        <v>706</v>
      </c>
      <c r="C287" s="31"/>
      <c r="D287" s="268" t="s">
        <v>459</v>
      </c>
      <c r="E287" s="268">
        <v>100</v>
      </c>
      <c r="F287" s="269"/>
      <c r="G287" s="16"/>
      <c r="H287" s="22"/>
      <c r="I287" s="16"/>
      <c r="J287" s="16"/>
      <c r="K287" s="27"/>
      <c r="L287" s="20"/>
    </row>
    <row r="288" spans="1:12" ht="13.5" customHeight="1">
      <c r="A288" s="264">
        <v>279</v>
      </c>
      <c r="B288" s="31" t="s">
        <v>707</v>
      </c>
      <c r="C288" s="31"/>
      <c r="D288" s="268" t="s">
        <v>459</v>
      </c>
      <c r="E288" s="268">
        <v>35</v>
      </c>
      <c r="F288" s="269"/>
      <c r="G288" s="16"/>
      <c r="H288" s="22"/>
      <c r="I288" s="16"/>
      <c r="J288" s="16"/>
      <c r="K288" s="27"/>
      <c r="L288" s="20"/>
    </row>
    <row r="289" spans="1:12" ht="13.5" customHeight="1">
      <c r="A289" s="264">
        <v>280</v>
      </c>
      <c r="B289" s="31" t="s">
        <v>708</v>
      </c>
      <c r="C289" s="31"/>
      <c r="D289" s="268" t="s">
        <v>459</v>
      </c>
      <c r="E289" s="268">
        <v>15</v>
      </c>
      <c r="F289" s="269"/>
      <c r="G289" s="16"/>
      <c r="H289" s="22"/>
      <c r="I289" s="16"/>
      <c r="J289" s="16"/>
      <c r="K289" s="27"/>
      <c r="L289" s="20"/>
    </row>
    <row r="290" spans="1:12" ht="13.5" customHeight="1">
      <c r="A290" s="264">
        <v>281</v>
      </c>
      <c r="B290" s="31" t="s">
        <v>709</v>
      </c>
      <c r="C290" s="31"/>
      <c r="D290" s="268" t="s">
        <v>459</v>
      </c>
      <c r="E290" s="268">
        <v>65</v>
      </c>
      <c r="F290" s="269"/>
      <c r="G290" s="16"/>
      <c r="H290" s="22"/>
      <c r="I290" s="16"/>
      <c r="J290" s="16"/>
      <c r="K290" s="27"/>
      <c r="L290" s="20"/>
    </row>
    <row r="291" spans="1:12" ht="13.5" customHeight="1">
      <c r="A291" s="264">
        <v>282</v>
      </c>
      <c r="B291" s="31" t="s">
        <v>710</v>
      </c>
      <c r="C291" s="31"/>
      <c r="D291" s="268" t="s">
        <v>459</v>
      </c>
      <c r="E291" s="268">
        <v>4</v>
      </c>
      <c r="F291" s="269"/>
      <c r="G291" s="16"/>
      <c r="H291" s="22"/>
      <c r="I291" s="16"/>
      <c r="J291" s="16"/>
      <c r="K291" s="27"/>
      <c r="L291" s="20"/>
    </row>
    <row r="292" spans="1:12" ht="13.5" customHeight="1">
      <c r="A292" s="264">
        <v>283</v>
      </c>
      <c r="B292" s="31" t="s">
        <v>711</v>
      </c>
      <c r="C292" s="31"/>
      <c r="D292" s="268" t="s">
        <v>459</v>
      </c>
      <c r="E292" s="268">
        <v>100</v>
      </c>
      <c r="F292" s="269"/>
      <c r="G292" s="16"/>
      <c r="H292" s="22"/>
      <c r="I292" s="16"/>
      <c r="J292" s="16"/>
      <c r="K292" s="27"/>
      <c r="L292" s="20"/>
    </row>
    <row r="293" spans="1:12" ht="13.5" customHeight="1">
      <c r="A293" s="264">
        <v>284</v>
      </c>
      <c r="B293" s="31" t="s">
        <v>712</v>
      </c>
      <c r="C293" s="31"/>
      <c r="D293" s="268" t="s">
        <v>459</v>
      </c>
      <c r="E293" s="268">
        <v>75</v>
      </c>
      <c r="F293" s="269"/>
      <c r="G293" s="16"/>
      <c r="H293" s="22"/>
      <c r="I293" s="16"/>
      <c r="J293" s="16"/>
      <c r="K293" s="27"/>
      <c r="L293" s="20"/>
    </row>
    <row r="294" spans="1:12" ht="13.5" customHeight="1">
      <c r="A294" s="264">
        <v>285</v>
      </c>
      <c r="B294" s="31" t="s">
        <v>713</v>
      </c>
      <c r="C294" s="31"/>
      <c r="D294" s="268" t="s">
        <v>459</v>
      </c>
      <c r="E294" s="268">
        <v>8</v>
      </c>
      <c r="F294" s="269"/>
      <c r="G294" s="16"/>
      <c r="H294" s="22"/>
      <c r="I294" s="16"/>
      <c r="J294" s="16"/>
      <c r="K294" s="27"/>
      <c r="L294" s="20"/>
    </row>
    <row r="295" spans="1:12" ht="13.5" customHeight="1">
      <c r="A295" s="264">
        <v>286</v>
      </c>
      <c r="B295" s="31" t="s">
        <v>714</v>
      </c>
      <c r="C295" s="31"/>
      <c r="D295" s="268" t="s">
        <v>459</v>
      </c>
      <c r="E295" s="268">
        <v>20</v>
      </c>
      <c r="F295" s="269"/>
      <c r="G295" s="16"/>
      <c r="H295" s="22"/>
      <c r="I295" s="16"/>
      <c r="J295" s="16"/>
      <c r="K295" s="27"/>
      <c r="L295" s="20"/>
    </row>
    <row r="296" spans="1:12" ht="13.5" customHeight="1">
      <c r="A296" s="264">
        <v>287</v>
      </c>
      <c r="B296" s="31" t="s">
        <v>715</v>
      </c>
      <c r="C296" s="31"/>
      <c r="D296" s="268" t="s">
        <v>459</v>
      </c>
      <c r="E296" s="268">
        <v>2</v>
      </c>
      <c r="F296" s="269"/>
      <c r="G296" s="16"/>
      <c r="H296" s="22"/>
      <c r="I296" s="16"/>
      <c r="J296" s="16"/>
      <c r="K296" s="27"/>
      <c r="L296" s="20"/>
    </row>
    <row r="297" spans="1:12" ht="13.5" customHeight="1">
      <c r="A297" s="264">
        <v>288</v>
      </c>
      <c r="B297" s="31" t="s">
        <v>716</v>
      </c>
      <c r="C297" s="31"/>
      <c r="D297" s="268" t="s">
        <v>459</v>
      </c>
      <c r="E297" s="268">
        <v>30</v>
      </c>
      <c r="F297" s="269"/>
      <c r="G297" s="16"/>
      <c r="H297" s="22"/>
      <c r="I297" s="16"/>
      <c r="J297" s="16"/>
      <c r="K297" s="27"/>
      <c r="L297" s="20"/>
    </row>
    <row r="298" spans="1:12" ht="13.5" customHeight="1">
      <c r="A298" s="264">
        <v>289</v>
      </c>
      <c r="B298" s="31" t="s">
        <v>717</v>
      </c>
      <c r="C298" s="31"/>
      <c r="D298" s="268" t="s">
        <v>459</v>
      </c>
      <c r="E298" s="268">
        <v>8</v>
      </c>
      <c r="F298" s="269"/>
      <c r="G298" s="16"/>
      <c r="H298" s="22"/>
      <c r="I298" s="16"/>
      <c r="J298" s="16"/>
      <c r="K298" s="27"/>
      <c r="L298" s="20"/>
    </row>
    <row r="299" spans="1:12" ht="13.5" customHeight="1">
      <c r="A299" s="264">
        <v>290</v>
      </c>
      <c r="B299" s="31" t="s">
        <v>718</v>
      </c>
      <c r="C299" s="31"/>
      <c r="D299" s="268" t="s">
        <v>459</v>
      </c>
      <c r="E299" s="268">
        <v>150</v>
      </c>
      <c r="F299" s="269"/>
      <c r="G299" s="16"/>
      <c r="H299" s="22"/>
      <c r="I299" s="16"/>
      <c r="J299" s="16"/>
      <c r="K299" s="27"/>
      <c r="L299" s="20"/>
    </row>
    <row r="300" spans="1:12" ht="13.5" customHeight="1">
      <c r="A300" s="264">
        <v>291</v>
      </c>
      <c r="B300" s="31" t="s">
        <v>719</v>
      </c>
      <c r="C300" s="31"/>
      <c r="D300" s="268" t="s">
        <v>459</v>
      </c>
      <c r="E300" s="268">
        <v>50</v>
      </c>
      <c r="F300" s="269"/>
      <c r="G300" s="16"/>
      <c r="H300" s="22"/>
      <c r="I300" s="16"/>
      <c r="J300" s="16"/>
      <c r="K300" s="27"/>
      <c r="L300" s="20"/>
    </row>
    <row r="301" spans="1:12" ht="13.5" customHeight="1">
      <c r="A301" s="264">
        <v>292</v>
      </c>
      <c r="B301" s="31" t="s">
        <v>720</v>
      </c>
      <c r="C301" s="31"/>
      <c r="D301" s="268" t="s">
        <v>459</v>
      </c>
      <c r="E301" s="268">
        <v>10</v>
      </c>
      <c r="F301" s="269"/>
      <c r="G301" s="16"/>
      <c r="H301" s="22"/>
      <c r="I301" s="16"/>
      <c r="J301" s="16"/>
      <c r="K301" s="27"/>
      <c r="L301" s="20"/>
    </row>
    <row r="302" spans="1:12" ht="13.5" customHeight="1">
      <c r="A302" s="264">
        <v>293</v>
      </c>
      <c r="B302" s="31" t="s">
        <v>721</v>
      </c>
      <c r="C302" s="31"/>
      <c r="D302" s="268" t="s">
        <v>459</v>
      </c>
      <c r="E302" s="268">
        <v>2</v>
      </c>
      <c r="F302" s="269"/>
      <c r="G302" s="16"/>
      <c r="H302" s="22"/>
      <c r="I302" s="16"/>
      <c r="J302" s="16"/>
      <c r="K302" s="27"/>
      <c r="L302" s="20"/>
    </row>
    <row r="303" spans="1:12" ht="13.5" customHeight="1">
      <c r="A303" s="264">
        <v>294</v>
      </c>
      <c r="B303" s="31" t="s">
        <v>722</v>
      </c>
      <c r="C303" s="31"/>
      <c r="D303" s="268" t="s">
        <v>459</v>
      </c>
      <c r="E303" s="268">
        <v>2</v>
      </c>
      <c r="F303" s="269"/>
      <c r="G303" s="16"/>
      <c r="H303" s="22"/>
      <c r="I303" s="16"/>
      <c r="J303" s="16"/>
      <c r="K303" s="27"/>
      <c r="L303" s="20"/>
    </row>
    <row r="304" spans="1:12" ht="25.5" customHeight="1">
      <c r="A304" s="264">
        <v>295</v>
      </c>
      <c r="B304" s="31" t="s">
        <v>723</v>
      </c>
      <c r="C304" s="31"/>
      <c r="D304" s="268" t="s">
        <v>535</v>
      </c>
      <c r="E304" s="285">
        <v>800</v>
      </c>
      <c r="F304" s="269"/>
      <c r="G304" s="16"/>
      <c r="H304" s="22"/>
      <c r="I304" s="16"/>
      <c r="J304" s="16"/>
      <c r="K304" s="27"/>
      <c r="L304" s="20"/>
    </row>
    <row r="305" spans="1:12" ht="13.5" customHeight="1">
      <c r="A305" s="264">
        <v>296</v>
      </c>
      <c r="B305" s="31" t="s">
        <v>724</v>
      </c>
      <c r="C305" s="31"/>
      <c r="D305" s="268" t="s">
        <v>459</v>
      </c>
      <c r="E305" s="285">
        <v>10</v>
      </c>
      <c r="F305" s="269"/>
      <c r="G305" s="16"/>
      <c r="H305" s="22"/>
      <c r="I305" s="16"/>
      <c r="J305" s="16"/>
      <c r="K305" s="27"/>
      <c r="L305" s="20"/>
    </row>
    <row r="306" spans="1:11" ht="13.5" customHeight="1" thickBot="1">
      <c r="A306" s="264">
        <v>297</v>
      </c>
      <c r="B306" s="283" t="s">
        <v>725</v>
      </c>
      <c r="C306" s="283"/>
      <c r="D306" s="284" t="s">
        <v>459</v>
      </c>
      <c r="E306" s="284">
        <v>8</v>
      </c>
      <c r="F306" s="282"/>
      <c r="G306" s="44"/>
      <c r="H306" s="22"/>
      <c r="I306" s="44"/>
      <c r="J306" s="44"/>
      <c r="K306" s="46"/>
    </row>
    <row r="307" spans="1:12" ht="15.75" customHeight="1">
      <c r="A307" s="557" t="s">
        <v>726</v>
      </c>
      <c r="B307" s="557"/>
      <c r="C307" s="557"/>
      <c r="D307" s="557"/>
      <c r="E307" s="557"/>
      <c r="F307" s="557"/>
      <c r="G307" s="56"/>
      <c r="H307" s="43"/>
      <c r="I307" s="56"/>
      <c r="J307" s="56"/>
      <c r="K307" s="37"/>
      <c r="L307" s="20"/>
    </row>
    <row r="308" spans="1:12" ht="13.5" customHeight="1">
      <c r="A308" s="264">
        <v>298</v>
      </c>
      <c r="B308" s="31" t="s">
        <v>727</v>
      </c>
      <c r="C308" s="31"/>
      <c r="D308" s="268" t="s">
        <v>459</v>
      </c>
      <c r="E308" s="268">
        <v>10</v>
      </c>
      <c r="F308" s="269"/>
      <c r="G308" s="16"/>
      <c r="H308" s="22"/>
      <c r="I308" s="16"/>
      <c r="J308" s="16"/>
      <c r="K308" s="27"/>
      <c r="L308" s="20"/>
    </row>
    <row r="309" spans="1:12" ht="13.5" customHeight="1">
      <c r="A309" s="264">
        <v>299</v>
      </c>
      <c r="B309" s="31" t="s">
        <v>728</v>
      </c>
      <c r="C309" s="31"/>
      <c r="D309" s="268" t="s">
        <v>459</v>
      </c>
      <c r="E309" s="268">
        <v>8</v>
      </c>
      <c r="F309" s="269"/>
      <c r="G309" s="16"/>
      <c r="H309" s="22"/>
      <c r="I309" s="16"/>
      <c r="J309" s="16"/>
      <c r="K309" s="27"/>
      <c r="L309" s="20"/>
    </row>
    <row r="310" spans="1:12" ht="13.5" customHeight="1">
      <c r="A310" s="264">
        <v>300</v>
      </c>
      <c r="B310" s="31" t="s">
        <v>729</v>
      </c>
      <c r="C310" s="31"/>
      <c r="D310" s="268" t="s">
        <v>459</v>
      </c>
      <c r="E310" s="268">
        <v>5</v>
      </c>
      <c r="F310" s="269"/>
      <c r="G310" s="16"/>
      <c r="H310" s="22"/>
      <c r="I310" s="16"/>
      <c r="J310" s="16"/>
      <c r="K310" s="27"/>
      <c r="L310" s="20"/>
    </row>
    <row r="311" spans="1:12" ht="13.5" customHeight="1">
      <c r="A311" s="264">
        <v>301</v>
      </c>
      <c r="B311" s="31" t="s">
        <v>730</v>
      </c>
      <c r="C311" s="31"/>
      <c r="D311" s="268" t="s">
        <v>459</v>
      </c>
      <c r="E311" s="268">
        <v>10</v>
      </c>
      <c r="F311" s="269"/>
      <c r="G311" s="16"/>
      <c r="H311" s="22"/>
      <c r="I311" s="16"/>
      <c r="J311" s="16"/>
      <c r="K311" s="27"/>
      <c r="L311" s="20"/>
    </row>
    <row r="312" spans="1:12" ht="13.5" customHeight="1">
      <c r="A312" s="264">
        <v>302</v>
      </c>
      <c r="B312" s="31" t="s">
        <v>731</v>
      </c>
      <c r="C312" s="31"/>
      <c r="D312" s="268" t="s">
        <v>459</v>
      </c>
      <c r="E312" s="268">
        <v>60</v>
      </c>
      <c r="F312" s="269"/>
      <c r="G312" s="16"/>
      <c r="H312" s="22"/>
      <c r="I312" s="16"/>
      <c r="J312" s="16"/>
      <c r="K312" s="27"/>
      <c r="L312" s="20"/>
    </row>
    <row r="313" spans="1:12" ht="13.5" customHeight="1">
      <c r="A313" s="264">
        <v>303</v>
      </c>
      <c r="B313" s="31" t="s">
        <v>732</v>
      </c>
      <c r="C313" s="31"/>
      <c r="D313" s="268" t="s">
        <v>459</v>
      </c>
      <c r="E313" s="268">
        <v>60</v>
      </c>
      <c r="F313" s="269"/>
      <c r="G313" s="16"/>
      <c r="H313" s="22"/>
      <c r="I313" s="16"/>
      <c r="J313" s="16"/>
      <c r="K313" s="27"/>
      <c r="L313" s="20"/>
    </row>
    <row r="314" spans="1:12" ht="13.5" customHeight="1">
      <c r="A314" s="264">
        <v>304</v>
      </c>
      <c r="B314" s="31" t="s">
        <v>733</v>
      </c>
      <c r="C314" s="31"/>
      <c r="D314" s="268" t="s">
        <v>459</v>
      </c>
      <c r="E314" s="268">
        <v>5</v>
      </c>
      <c r="F314" s="269"/>
      <c r="G314" s="16"/>
      <c r="H314" s="22"/>
      <c r="I314" s="16"/>
      <c r="J314" s="16"/>
      <c r="K314" s="27"/>
      <c r="L314" s="57"/>
    </row>
    <row r="315" spans="1:12" ht="13.5" customHeight="1">
      <c r="A315" s="264">
        <v>305</v>
      </c>
      <c r="B315" s="31" t="s">
        <v>734</v>
      </c>
      <c r="C315" s="31"/>
      <c r="D315" s="268" t="s">
        <v>459</v>
      </c>
      <c r="E315" s="268">
        <v>25</v>
      </c>
      <c r="F315" s="269"/>
      <c r="G315" s="16"/>
      <c r="H315" s="22"/>
      <c r="I315" s="16"/>
      <c r="J315" s="16"/>
      <c r="K315" s="27"/>
      <c r="L315" s="20"/>
    </row>
    <row r="316" spans="1:12" ht="13.5" customHeight="1">
      <c r="A316" s="264">
        <v>306</v>
      </c>
      <c r="B316" s="31" t="s">
        <v>735</v>
      </c>
      <c r="C316" s="31"/>
      <c r="D316" s="268" t="s">
        <v>459</v>
      </c>
      <c r="E316" s="268">
        <v>3</v>
      </c>
      <c r="F316" s="269"/>
      <c r="G316" s="16"/>
      <c r="H316" s="22"/>
      <c r="I316" s="16"/>
      <c r="J316" s="16"/>
      <c r="K316" s="27"/>
      <c r="L316" s="20"/>
    </row>
    <row r="317" spans="1:12" ht="13.5" customHeight="1">
      <c r="A317" s="264">
        <v>307</v>
      </c>
      <c r="B317" s="31" t="s">
        <v>736</v>
      </c>
      <c r="C317" s="31"/>
      <c r="D317" s="268" t="s">
        <v>459</v>
      </c>
      <c r="E317" s="268">
        <v>35</v>
      </c>
      <c r="F317" s="269"/>
      <c r="G317" s="16"/>
      <c r="H317" s="22"/>
      <c r="I317" s="16"/>
      <c r="J317" s="16"/>
      <c r="K317" s="27"/>
      <c r="L317" s="20"/>
    </row>
    <row r="318" spans="1:12" ht="13.5" customHeight="1">
      <c r="A318" s="264">
        <v>308</v>
      </c>
      <c r="B318" s="31" t="s">
        <v>737</v>
      </c>
      <c r="C318" s="31"/>
      <c r="D318" s="268" t="s">
        <v>459</v>
      </c>
      <c r="E318" s="268">
        <v>10</v>
      </c>
      <c r="F318" s="269"/>
      <c r="G318" s="16"/>
      <c r="H318" s="22"/>
      <c r="I318" s="16"/>
      <c r="J318" s="16"/>
      <c r="K318" s="27"/>
      <c r="L318" s="20"/>
    </row>
    <row r="319" spans="1:12" ht="13.5" customHeight="1">
      <c r="A319" s="264">
        <v>309</v>
      </c>
      <c r="B319" s="31" t="s">
        <v>738</v>
      </c>
      <c r="C319" s="31"/>
      <c r="D319" s="268" t="s">
        <v>459</v>
      </c>
      <c r="E319" s="268">
        <v>4</v>
      </c>
      <c r="F319" s="269"/>
      <c r="G319" s="16"/>
      <c r="H319" s="22"/>
      <c r="I319" s="16"/>
      <c r="J319" s="16"/>
      <c r="K319" s="27"/>
      <c r="L319" s="20"/>
    </row>
    <row r="320" spans="1:12" ht="13.5" customHeight="1">
      <c r="A320" s="264">
        <v>310</v>
      </c>
      <c r="B320" s="31" t="s">
        <v>739</v>
      </c>
      <c r="C320" s="31"/>
      <c r="D320" s="268" t="s">
        <v>459</v>
      </c>
      <c r="E320" s="268">
        <v>5</v>
      </c>
      <c r="F320" s="269"/>
      <c r="G320" s="16"/>
      <c r="H320" s="22"/>
      <c r="I320" s="16"/>
      <c r="J320" s="16"/>
      <c r="K320" s="27"/>
      <c r="L320" s="20"/>
    </row>
    <row r="321" spans="1:12" ht="13.5" customHeight="1">
      <c r="A321" s="264">
        <v>311</v>
      </c>
      <c r="B321" s="31" t="s">
        <v>740</v>
      </c>
      <c r="C321" s="31"/>
      <c r="D321" s="268" t="s">
        <v>459</v>
      </c>
      <c r="E321" s="268">
        <v>20</v>
      </c>
      <c r="F321" s="269"/>
      <c r="G321" s="16"/>
      <c r="H321" s="22"/>
      <c r="I321" s="16"/>
      <c r="J321" s="16"/>
      <c r="K321" s="27"/>
      <c r="L321" s="20"/>
    </row>
    <row r="322" spans="1:12" ht="13.5" customHeight="1">
      <c r="A322" s="264">
        <v>312</v>
      </c>
      <c r="B322" s="31" t="s">
        <v>741</v>
      </c>
      <c r="C322" s="31"/>
      <c r="D322" s="268" t="s">
        <v>459</v>
      </c>
      <c r="E322" s="268">
        <v>5</v>
      </c>
      <c r="F322" s="269"/>
      <c r="G322" s="16"/>
      <c r="H322" s="22"/>
      <c r="I322" s="16"/>
      <c r="J322" s="16"/>
      <c r="K322" s="27"/>
      <c r="L322" s="20"/>
    </row>
    <row r="323" spans="1:12" ht="13.5" customHeight="1">
      <c r="A323" s="264">
        <v>313</v>
      </c>
      <c r="B323" s="31" t="s">
        <v>742</v>
      </c>
      <c r="C323" s="31"/>
      <c r="D323" s="268" t="s">
        <v>459</v>
      </c>
      <c r="E323" s="268">
        <v>4</v>
      </c>
      <c r="F323" s="269"/>
      <c r="G323" s="16"/>
      <c r="H323" s="22"/>
      <c r="I323" s="16"/>
      <c r="J323" s="16"/>
      <c r="K323" s="27"/>
      <c r="L323" s="20"/>
    </row>
    <row r="324" spans="1:12" ht="13.5" customHeight="1">
      <c r="A324" s="264">
        <v>314</v>
      </c>
      <c r="B324" s="31" t="s">
        <v>743</v>
      </c>
      <c r="C324" s="31"/>
      <c r="D324" s="268" t="s">
        <v>459</v>
      </c>
      <c r="E324" s="268">
        <v>40</v>
      </c>
      <c r="F324" s="269"/>
      <c r="G324" s="16"/>
      <c r="H324" s="22"/>
      <c r="I324" s="16"/>
      <c r="J324" s="16"/>
      <c r="K324" s="27"/>
      <c r="L324" s="20"/>
    </row>
    <row r="325" spans="1:12" ht="13.5" customHeight="1">
      <c r="A325" s="264">
        <v>315</v>
      </c>
      <c r="B325" s="31" t="s">
        <v>744</v>
      </c>
      <c r="C325" s="31"/>
      <c r="D325" s="268" t="s">
        <v>459</v>
      </c>
      <c r="E325" s="268">
        <v>5</v>
      </c>
      <c r="F325" s="269"/>
      <c r="G325" s="16"/>
      <c r="H325" s="22"/>
      <c r="I325" s="16"/>
      <c r="J325" s="16"/>
      <c r="K325" s="27"/>
      <c r="L325" s="20"/>
    </row>
    <row r="326" spans="1:12" ht="13.5" customHeight="1">
      <c r="A326" s="264">
        <v>316</v>
      </c>
      <c r="B326" s="31" t="s">
        <v>745</v>
      </c>
      <c r="C326" s="31"/>
      <c r="D326" s="268" t="s">
        <v>459</v>
      </c>
      <c r="E326" s="268">
        <v>4</v>
      </c>
      <c r="F326" s="269"/>
      <c r="G326" s="16"/>
      <c r="H326" s="22"/>
      <c r="I326" s="16"/>
      <c r="J326" s="16"/>
      <c r="K326" s="27"/>
      <c r="L326" s="57"/>
    </row>
    <row r="327" spans="1:12" ht="13.5" customHeight="1">
      <c r="A327" s="264">
        <v>317</v>
      </c>
      <c r="B327" s="31" t="s">
        <v>746</v>
      </c>
      <c r="C327" s="31"/>
      <c r="D327" s="268" t="s">
        <v>459</v>
      </c>
      <c r="E327" s="268">
        <v>20</v>
      </c>
      <c r="F327" s="269"/>
      <c r="G327" s="16"/>
      <c r="H327" s="22"/>
      <c r="I327" s="16"/>
      <c r="J327" s="16"/>
      <c r="K327" s="27"/>
      <c r="L327" s="20"/>
    </row>
    <row r="328" spans="1:12" ht="13.5" customHeight="1">
      <c r="A328" s="264">
        <v>318</v>
      </c>
      <c r="B328" s="31" t="s">
        <v>747</v>
      </c>
      <c r="C328" s="31"/>
      <c r="D328" s="268" t="s">
        <v>459</v>
      </c>
      <c r="E328" s="268">
        <v>20</v>
      </c>
      <c r="F328" s="269"/>
      <c r="G328" s="16"/>
      <c r="H328" s="22"/>
      <c r="I328" s="16"/>
      <c r="J328" s="16"/>
      <c r="K328" s="27"/>
      <c r="L328" s="20"/>
    </row>
    <row r="329" spans="1:12" ht="13.5" customHeight="1">
      <c r="A329" s="264">
        <v>319</v>
      </c>
      <c r="B329" s="31" t="s">
        <v>748</v>
      </c>
      <c r="C329" s="31"/>
      <c r="D329" s="268" t="s">
        <v>459</v>
      </c>
      <c r="E329" s="268">
        <v>20</v>
      </c>
      <c r="F329" s="269"/>
      <c r="G329" s="16"/>
      <c r="H329" s="22"/>
      <c r="I329" s="16"/>
      <c r="J329" s="16"/>
      <c r="K329" s="27"/>
      <c r="L329" s="20"/>
    </row>
    <row r="330" spans="1:12" ht="13.5" customHeight="1" thickBot="1">
      <c r="A330" s="264">
        <v>320</v>
      </c>
      <c r="B330" s="31" t="s">
        <v>749</v>
      </c>
      <c r="C330" s="31"/>
      <c r="D330" s="268" t="s">
        <v>459</v>
      </c>
      <c r="E330" s="268">
        <v>20</v>
      </c>
      <c r="F330" s="269"/>
      <c r="G330" s="16"/>
      <c r="H330" s="22"/>
      <c r="I330" s="16"/>
      <c r="J330" s="16"/>
      <c r="K330" s="27"/>
      <c r="L330" s="20"/>
    </row>
    <row r="331" spans="1:12" ht="16.5" customHeight="1">
      <c r="A331" s="553" t="s">
        <v>750</v>
      </c>
      <c r="B331" s="553"/>
      <c r="C331" s="553"/>
      <c r="D331" s="553"/>
      <c r="E331" s="553"/>
      <c r="F331" s="553"/>
      <c r="G331" s="52"/>
      <c r="H331" s="53"/>
      <c r="I331" s="52"/>
      <c r="J331" s="54"/>
      <c r="K331" s="55"/>
      <c r="L331" s="20"/>
    </row>
    <row r="332" spans="1:12" ht="12.75">
      <c r="A332" s="264">
        <v>321</v>
      </c>
      <c r="B332" s="31" t="s">
        <v>751</v>
      </c>
      <c r="C332" s="31"/>
      <c r="D332" s="268" t="s">
        <v>459</v>
      </c>
      <c r="E332" s="268">
        <v>40</v>
      </c>
      <c r="F332" s="269"/>
      <c r="G332" s="16"/>
      <c r="H332" s="22"/>
      <c r="I332" s="16"/>
      <c r="J332" s="16"/>
      <c r="K332" s="27"/>
      <c r="L332" s="20"/>
    </row>
    <row r="333" spans="1:12" ht="12.75">
      <c r="A333" s="264">
        <v>322</v>
      </c>
      <c r="B333" s="31" t="s">
        <v>752</v>
      </c>
      <c r="C333" s="31"/>
      <c r="D333" s="268" t="s">
        <v>459</v>
      </c>
      <c r="E333" s="268">
        <v>4</v>
      </c>
      <c r="F333" s="269"/>
      <c r="G333" s="16"/>
      <c r="H333" s="22"/>
      <c r="I333" s="16"/>
      <c r="J333" s="16"/>
      <c r="K333" s="27"/>
      <c r="L333" s="20"/>
    </row>
    <row r="334" spans="1:12" ht="12.75">
      <c r="A334" s="264">
        <v>323</v>
      </c>
      <c r="B334" s="31" t="s">
        <v>753</v>
      </c>
      <c r="C334" s="31"/>
      <c r="D334" s="268" t="s">
        <v>459</v>
      </c>
      <c r="E334" s="268">
        <v>100</v>
      </c>
      <c r="F334" s="269"/>
      <c r="G334" s="16"/>
      <c r="H334" s="22"/>
      <c r="I334" s="16"/>
      <c r="J334" s="16"/>
      <c r="K334" s="27"/>
      <c r="L334" s="20"/>
    </row>
    <row r="335" spans="1:12" ht="12.75">
      <c r="A335" s="264">
        <v>324</v>
      </c>
      <c r="B335" s="31" t="s">
        <v>754</v>
      </c>
      <c r="C335" s="31"/>
      <c r="D335" s="268" t="s">
        <v>459</v>
      </c>
      <c r="E335" s="268">
        <v>330</v>
      </c>
      <c r="F335" s="269"/>
      <c r="G335" s="16"/>
      <c r="H335" s="22"/>
      <c r="I335" s="16"/>
      <c r="J335" s="16"/>
      <c r="K335" s="27"/>
      <c r="L335" s="20"/>
    </row>
    <row r="336" spans="1:12" ht="12.75">
      <c r="A336" s="264">
        <v>325</v>
      </c>
      <c r="B336" s="31" t="s">
        <v>755</v>
      </c>
      <c r="C336" s="31"/>
      <c r="D336" s="268" t="s">
        <v>459</v>
      </c>
      <c r="E336" s="268">
        <v>330</v>
      </c>
      <c r="F336" s="269"/>
      <c r="G336" s="16"/>
      <c r="H336" s="22"/>
      <c r="I336" s="16"/>
      <c r="J336" s="16"/>
      <c r="K336" s="27"/>
      <c r="L336" s="20"/>
    </row>
    <row r="337" spans="1:12" ht="12.75">
      <c r="A337" s="264">
        <v>326</v>
      </c>
      <c r="B337" s="31" t="s">
        <v>756</v>
      </c>
      <c r="C337" s="31"/>
      <c r="D337" s="268" t="s">
        <v>459</v>
      </c>
      <c r="E337" s="268">
        <v>12</v>
      </c>
      <c r="F337" s="269"/>
      <c r="G337" s="16"/>
      <c r="H337" s="22"/>
      <c r="I337" s="16"/>
      <c r="J337" s="16"/>
      <c r="K337" s="27"/>
      <c r="L337" s="20"/>
    </row>
    <row r="338" spans="1:12" ht="12.75">
      <c r="A338" s="264">
        <v>327</v>
      </c>
      <c r="B338" s="31" t="s">
        <v>757</v>
      </c>
      <c r="C338" s="31"/>
      <c r="D338" s="268" t="s">
        <v>459</v>
      </c>
      <c r="E338" s="268">
        <v>10</v>
      </c>
      <c r="F338" s="269"/>
      <c r="G338" s="16"/>
      <c r="H338" s="22"/>
      <c r="I338" s="16"/>
      <c r="J338" s="16"/>
      <c r="K338" s="27"/>
      <c r="L338" s="20"/>
    </row>
    <row r="339" spans="1:12" ht="12.75">
      <c r="A339" s="264">
        <v>328</v>
      </c>
      <c r="B339" s="31" t="s">
        <v>758</v>
      </c>
      <c r="C339" s="31"/>
      <c r="D339" s="268" t="s">
        <v>459</v>
      </c>
      <c r="E339" s="268">
        <v>2</v>
      </c>
      <c r="F339" s="269"/>
      <c r="G339" s="16"/>
      <c r="H339" s="22"/>
      <c r="I339" s="16"/>
      <c r="J339" s="16"/>
      <c r="K339" s="27"/>
      <c r="L339" s="20"/>
    </row>
    <row r="340" spans="1:12" ht="12.75">
      <c r="A340" s="264">
        <v>329</v>
      </c>
      <c r="B340" s="31" t="s">
        <v>759</v>
      </c>
      <c r="C340" s="31"/>
      <c r="D340" s="268" t="s">
        <v>459</v>
      </c>
      <c r="E340" s="268">
        <v>8</v>
      </c>
      <c r="F340" s="269"/>
      <c r="G340" s="16"/>
      <c r="H340" s="22"/>
      <c r="I340" s="16"/>
      <c r="J340" s="16"/>
      <c r="K340" s="27"/>
      <c r="L340" s="20"/>
    </row>
    <row r="341" spans="1:12" ht="12.75">
      <c r="A341" s="264">
        <v>330</v>
      </c>
      <c r="B341" s="31" t="s">
        <v>760</v>
      </c>
      <c r="C341" s="31"/>
      <c r="D341" s="268" t="s">
        <v>459</v>
      </c>
      <c r="E341" s="268">
        <v>4</v>
      </c>
      <c r="F341" s="269"/>
      <c r="G341" s="16"/>
      <c r="H341" s="22"/>
      <c r="I341" s="16"/>
      <c r="J341" s="16"/>
      <c r="K341" s="27"/>
      <c r="L341" s="20"/>
    </row>
    <row r="342" spans="1:12" ht="12.75">
      <c r="A342" s="264">
        <v>331</v>
      </c>
      <c r="B342" s="31" t="s">
        <v>761</v>
      </c>
      <c r="C342" s="31"/>
      <c r="D342" s="268" t="s">
        <v>459</v>
      </c>
      <c r="E342" s="268">
        <v>200</v>
      </c>
      <c r="F342" s="269"/>
      <c r="G342" s="16"/>
      <c r="H342" s="22"/>
      <c r="I342" s="16"/>
      <c r="J342" s="16"/>
      <c r="K342" s="27"/>
      <c r="L342" s="20"/>
    </row>
    <row r="343" spans="1:12" ht="12.75">
      <c r="A343" s="264">
        <v>332</v>
      </c>
      <c r="B343" s="31" t="s">
        <v>762</v>
      </c>
      <c r="C343" s="31"/>
      <c r="D343" s="268" t="s">
        <v>459</v>
      </c>
      <c r="E343" s="268">
        <v>250</v>
      </c>
      <c r="F343" s="269"/>
      <c r="G343" s="16"/>
      <c r="H343" s="22"/>
      <c r="I343" s="16"/>
      <c r="J343" s="16"/>
      <c r="K343" s="27"/>
      <c r="L343" s="20"/>
    </row>
    <row r="344" spans="1:12" ht="12.75">
      <c r="A344" s="264">
        <v>333</v>
      </c>
      <c r="B344" s="31" t="s">
        <v>763</v>
      </c>
      <c r="C344" s="31"/>
      <c r="D344" s="268" t="s">
        <v>459</v>
      </c>
      <c r="E344" s="268">
        <v>30</v>
      </c>
      <c r="F344" s="269"/>
      <c r="G344" s="16"/>
      <c r="H344" s="22"/>
      <c r="I344" s="16"/>
      <c r="J344" s="16"/>
      <c r="K344" s="27"/>
      <c r="L344" s="20"/>
    </row>
    <row r="345" spans="1:12" ht="12.75">
      <c r="A345" s="264">
        <v>334</v>
      </c>
      <c r="B345" s="31" t="s">
        <v>764</v>
      </c>
      <c r="C345" s="31"/>
      <c r="D345" s="268" t="s">
        <v>459</v>
      </c>
      <c r="E345" s="273">
        <v>30</v>
      </c>
      <c r="F345" s="269"/>
      <c r="G345" s="16"/>
      <c r="H345" s="22"/>
      <c r="I345" s="16"/>
      <c r="J345" s="16"/>
      <c r="K345" s="27"/>
      <c r="L345" s="20"/>
    </row>
    <row r="346" spans="1:12" ht="12.75">
      <c r="A346" s="264">
        <v>335</v>
      </c>
      <c r="B346" s="270" t="s">
        <v>765</v>
      </c>
      <c r="C346" s="270"/>
      <c r="D346" s="278" t="s">
        <v>459</v>
      </c>
      <c r="E346" s="268">
        <v>40</v>
      </c>
      <c r="F346" s="274"/>
      <c r="G346" s="16"/>
      <c r="H346" s="22"/>
      <c r="I346" s="16"/>
      <c r="J346" s="16"/>
      <c r="K346" s="27"/>
      <c r="L346" s="20"/>
    </row>
    <row r="347" spans="1:12" ht="12.75">
      <c r="A347" s="264">
        <v>336</v>
      </c>
      <c r="B347" s="31" t="s">
        <v>766</v>
      </c>
      <c r="C347" s="31"/>
      <c r="D347" s="268" t="s">
        <v>459</v>
      </c>
      <c r="E347" s="268">
        <v>15</v>
      </c>
      <c r="F347" s="269"/>
      <c r="G347" s="16"/>
      <c r="H347" s="22"/>
      <c r="I347" s="16"/>
      <c r="J347" s="16"/>
      <c r="K347" s="27"/>
      <c r="L347" s="20"/>
    </row>
    <row r="348" spans="1:12" ht="12.75">
      <c r="A348" s="264">
        <v>337</v>
      </c>
      <c r="B348" s="31" t="s">
        <v>767</v>
      </c>
      <c r="C348" s="31"/>
      <c r="D348" s="268" t="s">
        <v>459</v>
      </c>
      <c r="E348" s="268">
        <v>10</v>
      </c>
      <c r="F348" s="269"/>
      <c r="G348" s="16"/>
      <c r="H348" s="22"/>
      <c r="I348" s="16"/>
      <c r="J348" s="16"/>
      <c r="K348" s="27"/>
      <c r="L348" s="20"/>
    </row>
    <row r="349" spans="1:12" ht="12.75">
      <c r="A349" s="264">
        <v>338</v>
      </c>
      <c r="B349" s="31" t="s">
        <v>768</v>
      </c>
      <c r="C349" s="31"/>
      <c r="D349" s="268" t="s">
        <v>459</v>
      </c>
      <c r="E349" s="268">
        <v>20</v>
      </c>
      <c r="F349" s="269"/>
      <c r="G349" s="16"/>
      <c r="H349" s="22"/>
      <c r="I349" s="16"/>
      <c r="J349" s="16"/>
      <c r="K349" s="27"/>
      <c r="L349" s="20"/>
    </row>
    <row r="350" spans="1:12" ht="12.75">
      <c r="A350" s="264">
        <v>339</v>
      </c>
      <c r="B350" s="31" t="s">
        <v>769</v>
      </c>
      <c r="C350" s="31"/>
      <c r="D350" s="268" t="s">
        <v>459</v>
      </c>
      <c r="E350" s="268">
        <v>30</v>
      </c>
      <c r="F350" s="269"/>
      <c r="G350" s="16"/>
      <c r="H350" s="22"/>
      <c r="I350" s="16"/>
      <c r="J350" s="16"/>
      <c r="K350" s="27"/>
      <c r="L350" s="20"/>
    </row>
    <row r="351" spans="1:12" ht="12.75">
      <c r="A351" s="264">
        <v>340</v>
      </c>
      <c r="B351" s="31" t="s">
        <v>770</v>
      </c>
      <c r="C351" s="31"/>
      <c r="D351" s="268" t="s">
        <v>459</v>
      </c>
      <c r="E351" s="268">
        <v>4</v>
      </c>
      <c r="F351" s="269"/>
      <c r="G351" s="16"/>
      <c r="H351" s="22"/>
      <c r="I351" s="16"/>
      <c r="J351" s="16"/>
      <c r="K351" s="27"/>
      <c r="L351" s="20"/>
    </row>
    <row r="352" spans="1:12" ht="12.75">
      <c r="A352" s="264">
        <v>341</v>
      </c>
      <c r="B352" s="31" t="s">
        <v>771</v>
      </c>
      <c r="C352" s="31"/>
      <c r="D352" s="268" t="s">
        <v>459</v>
      </c>
      <c r="E352" s="268">
        <v>4</v>
      </c>
      <c r="F352" s="269"/>
      <c r="G352" s="16"/>
      <c r="H352" s="22"/>
      <c r="I352" s="16"/>
      <c r="J352" s="16"/>
      <c r="K352" s="27"/>
      <c r="L352" s="20"/>
    </row>
    <row r="353" spans="1:12" ht="12.75">
      <c r="A353" s="264">
        <v>342</v>
      </c>
      <c r="B353" s="31" t="s">
        <v>772</v>
      </c>
      <c r="C353" s="31"/>
      <c r="D353" s="268" t="s">
        <v>459</v>
      </c>
      <c r="E353" s="268">
        <v>20</v>
      </c>
      <c r="F353" s="269"/>
      <c r="G353" s="16"/>
      <c r="H353" s="22"/>
      <c r="I353" s="16"/>
      <c r="J353" s="16"/>
      <c r="K353" s="27"/>
      <c r="L353" s="20"/>
    </row>
    <row r="354" spans="1:12" ht="12.75">
      <c r="A354" s="264">
        <v>343</v>
      </c>
      <c r="B354" s="31" t="s">
        <v>773</v>
      </c>
      <c r="C354" s="31"/>
      <c r="D354" s="268" t="s">
        <v>459</v>
      </c>
      <c r="E354" s="268">
        <v>10</v>
      </c>
      <c r="F354" s="269"/>
      <c r="G354" s="16"/>
      <c r="H354" s="22"/>
      <c r="I354" s="16"/>
      <c r="J354" s="16"/>
      <c r="K354" s="27"/>
      <c r="L354" s="20"/>
    </row>
    <row r="355" spans="1:12" ht="12.75" customHeight="1">
      <c r="A355" s="264">
        <v>344</v>
      </c>
      <c r="B355" s="31" t="s">
        <v>774</v>
      </c>
      <c r="C355" s="31"/>
      <c r="D355" s="268" t="s">
        <v>459</v>
      </c>
      <c r="E355" s="268">
        <v>5</v>
      </c>
      <c r="F355" s="269"/>
      <c r="G355" s="16"/>
      <c r="H355" s="22"/>
      <c r="I355" s="16"/>
      <c r="J355" s="16"/>
      <c r="K355" s="27"/>
      <c r="L355" s="20"/>
    </row>
    <row r="356" spans="1:12" ht="12.75" customHeight="1">
      <c r="A356" s="264">
        <v>345</v>
      </c>
      <c r="B356" s="31" t="s">
        <v>775</v>
      </c>
      <c r="C356" s="31"/>
      <c r="D356" s="268" t="s">
        <v>459</v>
      </c>
      <c r="E356" s="268">
        <v>4</v>
      </c>
      <c r="F356" s="269"/>
      <c r="G356" s="16"/>
      <c r="H356" s="22"/>
      <c r="I356" s="16"/>
      <c r="J356" s="16"/>
      <c r="K356" s="27"/>
      <c r="L356" s="20"/>
    </row>
    <row r="357" spans="1:12" ht="12.75" customHeight="1">
      <c r="A357" s="264">
        <v>346</v>
      </c>
      <c r="B357" s="31" t="s">
        <v>776</v>
      </c>
      <c r="C357" s="31"/>
      <c r="D357" s="268" t="s">
        <v>459</v>
      </c>
      <c r="E357" s="268">
        <v>4</v>
      </c>
      <c r="F357" s="269"/>
      <c r="G357" s="16"/>
      <c r="H357" s="22"/>
      <c r="I357" s="16"/>
      <c r="J357" s="16"/>
      <c r="K357" s="27"/>
      <c r="L357" s="20"/>
    </row>
    <row r="358" spans="1:12" ht="12.75" customHeight="1">
      <c r="A358" s="264">
        <v>347</v>
      </c>
      <c r="B358" s="31" t="s">
        <v>777</v>
      </c>
      <c r="C358" s="31"/>
      <c r="D358" s="268" t="s">
        <v>459</v>
      </c>
      <c r="E358" s="268">
        <v>4</v>
      </c>
      <c r="F358" s="269"/>
      <c r="G358" s="16"/>
      <c r="H358" s="22"/>
      <c r="I358" s="16"/>
      <c r="J358" s="16"/>
      <c r="K358" s="27"/>
      <c r="L358" s="20"/>
    </row>
    <row r="359" spans="1:12" ht="12.75" customHeight="1">
      <c r="A359" s="264">
        <v>348</v>
      </c>
      <c r="B359" s="31" t="s">
        <v>778</v>
      </c>
      <c r="C359" s="31"/>
      <c r="D359" s="268" t="s">
        <v>459</v>
      </c>
      <c r="E359" s="268">
        <v>4</v>
      </c>
      <c r="F359" s="269"/>
      <c r="G359" s="16"/>
      <c r="H359" s="22"/>
      <c r="I359" s="16"/>
      <c r="J359" s="16"/>
      <c r="K359" s="27"/>
      <c r="L359" s="20"/>
    </row>
    <row r="360" spans="1:12" ht="12.75">
      <c r="A360" s="264">
        <v>349</v>
      </c>
      <c r="B360" s="31" t="s">
        <v>779</v>
      </c>
      <c r="C360" s="31"/>
      <c r="D360" s="268" t="s">
        <v>459</v>
      </c>
      <c r="E360" s="268">
        <v>4</v>
      </c>
      <c r="F360" s="269"/>
      <c r="G360" s="16"/>
      <c r="H360" s="22"/>
      <c r="I360" s="16"/>
      <c r="J360" s="16"/>
      <c r="K360" s="27"/>
      <c r="L360" s="20"/>
    </row>
    <row r="361" spans="1:12" ht="12.75">
      <c r="A361" s="264">
        <v>350</v>
      </c>
      <c r="B361" s="31" t="s">
        <v>780</v>
      </c>
      <c r="C361" s="31"/>
      <c r="D361" s="268" t="s">
        <v>459</v>
      </c>
      <c r="E361" s="268">
        <v>4</v>
      </c>
      <c r="F361" s="269"/>
      <c r="G361" s="16"/>
      <c r="H361" s="22"/>
      <c r="I361" s="16"/>
      <c r="J361" s="16"/>
      <c r="K361" s="27"/>
      <c r="L361" s="20"/>
    </row>
    <row r="362" spans="1:12" ht="12.75">
      <c r="A362" s="264">
        <v>351</v>
      </c>
      <c r="B362" s="31" t="s">
        <v>781</v>
      </c>
      <c r="C362" s="31"/>
      <c r="D362" s="268" t="s">
        <v>459</v>
      </c>
      <c r="E362" s="268">
        <v>10</v>
      </c>
      <c r="F362" s="269"/>
      <c r="G362" s="16"/>
      <c r="H362" s="22"/>
      <c r="I362" s="16"/>
      <c r="J362" s="16"/>
      <c r="K362" s="27"/>
      <c r="L362" s="20"/>
    </row>
    <row r="363" spans="1:12" ht="12.75">
      <c r="A363" s="264">
        <v>352</v>
      </c>
      <c r="B363" s="31" t="s">
        <v>782</v>
      </c>
      <c r="C363" s="31"/>
      <c r="D363" s="268" t="s">
        <v>459</v>
      </c>
      <c r="E363" s="268">
        <v>20</v>
      </c>
      <c r="F363" s="269"/>
      <c r="G363" s="16"/>
      <c r="H363" s="22"/>
      <c r="I363" s="16"/>
      <c r="J363" s="16"/>
      <c r="K363" s="27"/>
      <c r="L363" s="20"/>
    </row>
    <row r="364" spans="1:12" ht="12.75">
      <c r="A364" s="264">
        <v>353</v>
      </c>
      <c r="B364" s="31" t="s">
        <v>783</v>
      </c>
      <c r="C364" s="31"/>
      <c r="D364" s="268" t="s">
        <v>459</v>
      </c>
      <c r="E364" s="268">
        <v>50</v>
      </c>
      <c r="F364" s="269"/>
      <c r="G364" s="16"/>
      <c r="H364" s="22"/>
      <c r="I364" s="16"/>
      <c r="J364" s="16"/>
      <c r="K364" s="27"/>
      <c r="L364" s="20"/>
    </row>
    <row r="365" spans="1:12" ht="12.75">
      <c r="A365" s="264">
        <v>354</v>
      </c>
      <c r="B365" s="31" t="s">
        <v>784</v>
      </c>
      <c r="C365" s="31"/>
      <c r="D365" s="268" t="s">
        <v>459</v>
      </c>
      <c r="E365" s="268">
        <v>10</v>
      </c>
      <c r="F365" s="269"/>
      <c r="G365" s="16"/>
      <c r="H365" s="22"/>
      <c r="I365" s="16"/>
      <c r="J365" s="16"/>
      <c r="K365" s="27"/>
      <c r="L365" s="20"/>
    </row>
    <row r="366" spans="1:12" ht="12.75">
      <c r="A366" s="264">
        <v>355</v>
      </c>
      <c r="B366" s="31" t="s">
        <v>785</v>
      </c>
      <c r="C366" s="31"/>
      <c r="D366" s="268" t="s">
        <v>459</v>
      </c>
      <c r="E366" s="268">
        <v>2</v>
      </c>
      <c r="F366" s="269"/>
      <c r="G366" s="16"/>
      <c r="H366" s="22"/>
      <c r="I366" s="16"/>
      <c r="J366" s="16"/>
      <c r="K366" s="27"/>
      <c r="L366" s="20"/>
    </row>
    <row r="367" spans="1:12" ht="12.75">
      <c r="A367" s="264">
        <v>356</v>
      </c>
      <c r="B367" s="31" t="s">
        <v>786</v>
      </c>
      <c r="C367" s="31"/>
      <c r="D367" s="268" t="s">
        <v>459</v>
      </c>
      <c r="E367" s="268">
        <v>5</v>
      </c>
      <c r="F367" s="269"/>
      <c r="G367" s="16"/>
      <c r="H367" s="22"/>
      <c r="I367" s="16"/>
      <c r="J367" s="16"/>
      <c r="K367" s="27"/>
      <c r="L367" s="20"/>
    </row>
    <row r="368" spans="1:12" ht="12.75">
      <c r="A368" s="264">
        <v>357</v>
      </c>
      <c r="B368" s="31" t="s">
        <v>787</v>
      </c>
      <c r="C368" s="31"/>
      <c r="D368" s="268" t="s">
        <v>459</v>
      </c>
      <c r="E368" s="268">
        <v>24</v>
      </c>
      <c r="F368" s="269"/>
      <c r="G368" s="16"/>
      <c r="H368" s="22"/>
      <c r="I368" s="16"/>
      <c r="J368" s="16"/>
      <c r="K368" s="27"/>
      <c r="L368" s="20"/>
    </row>
    <row r="369" spans="1:12" ht="12.75">
      <c r="A369" s="264">
        <v>358</v>
      </c>
      <c r="B369" s="31" t="s">
        <v>788</v>
      </c>
      <c r="C369" s="31"/>
      <c r="D369" s="268" t="s">
        <v>459</v>
      </c>
      <c r="E369" s="268">
        <v>4</v>
      </c>
      <c r="F369" s="269"/>
      <c r="G369" s="16"/>
      <c r="H369" s="22"/>
      <c r="I369" s="16"/>
      <c r="J369" s="16"/>
      <c r="K369" s="27"/>
      <c r="L369" s="20"/>
    </row>
    <row r="370" spans="1:12" ht="12.75">
      <c r="A370" s="264">
        <v>359</v>
      </c>
      <c r="B370" s="31" t="s">
        <v>789</v>
      </c>
      <c r="C370" s="31"/>
      <c r="D370" s="268" t="s">
        <v>459</v>
      </c>
      <c r="E370" s="268">
        <v>5</v>
      </c>
      <c r="F370" s="269"/>
      <c r="G370" s="16"/>
      <c r="H370" s="22"/>
      <c r="I370" s="16"/>
      <c r="J370" s="16"/>
      <c r="K370" s="27"/>
      <c r="L370" s="20"/>
    </row>
    <row r="371" spans="1:12" ht="12.75">
      <c r="A371" s="264">
        <v>360</v>
      </c>
      <c r="B371" s="31" t="s">
        <v>790</v>
      </c>
      <c r="C371" s="31"/>
      <c r="D371" s="268" t="s">
        <v>459</v>
      </c>
      <c r="E371" s="268">
        <v>10</v>
      </c>
      <c r="F371" s="269"/>
      <c r="G371" s="16"/>
      <c r="H371" s="22"/>
      <c r="I371" s="16"/>
      <c r="J371" s="16"/>
      <c r="K371" s="27"/>
      <c r="L371" s="20"/>
    </row>
    <row r="372" spans="1:12" ht="12.75">
      <c r="A372" s="264">
        <v>361</v>
      </c>
      <c r="B372" s="31" t="s">
        <v>791</v>
      </c>
      <c r="C372" s="31"/>
      <c r="D372" s="268" t="s">
        <v>459</v>
      </c>
      <c r="E372" s="268">
        <v>10</v>
      </c>
      <c r="F372" s="269"/>
      <c r="G372" s="16"/>
      <c r="H372" s="22"/>
      <c r="I372" s="16"/>
      <c r="J372" s="16"/>
      <c r="K372" s="27"/>
      <c r="L372" s="20"/>
    </row>
    <row r="373" spans="1:12" ht="12.75">
      <c r="A373" s="264">
        <v>362</v>
      </c>
      <c r="B373" s="31" t="s">
        <v>792</v>
      </c>
      <c r="C373" s="31"/>
      <c r="D373" s="268" t="s">
        <v>459</v>
      </c>
      <c r="E373" s="268">
        <v>10</v>
      </c>
      <c r="F373" s="269"/>
      <c r="G373" s="16"/>
      <c r="H373" s="22"/>
      <c r="I373" s="16"/>
      <c r="J373" s="16"/>
      <c r="K373" s="27"/>
      <c r="L373" s="20"/>
    </row>
    <row r="374" spans="1:12" ht="12.75">
      <c r="A374" s="264">
        <v>363</v>
      </c>
      <c r="B374" s="31" t="s">
        <v>793</v>
      </c>
      <c r="C374" s="31"/>
      <c r="D374" s="268" t="s">
        <v>459</v>
      </c>
      <c r="E374" s="268">
        <v>2</v>
      </c>
      <c r="F374" s="269"/>
      <c r="G374" s="16"/>
      <c r="H374" s="22"/>
      <c r="I374" s="16"/>
      <c r="J374" s="16"/>
      <c r="K374" s="27"/>
      <c r="L374" s="20"/>
    </row>
    <row r="375" spans="1:12" ht="12.75">
      <c r="A375" s="264">
        <v>364</v>
      </c>
      <c r="B375" s="31" t="s">
        <v>794</v>
      </c>
      <c r="C375" s="31"/>
      <c r="D375" s="268" t="s">
        <v>459</v>
      </c>
      <c r="E375" s="268">
        <v>2</v>
      </c>
      <c r="F375" s="269"/>
      <c r="G375" s="16"/>
      <c r="H375" s="22"/>
      <c r="I375" s="16"/>
      <c r="J375" s="16"/>
      <c r="K375" s="27"/>
      <c r="L375" s="20"/>
    </row>
    <row r="376" spans="1:12" ht="12.75">
      <c r="A376" s="264">
        <v>365</v>
      </c>
      <c r="B376" s="31" t="s">
        <v>795</v>
      </c>
      <c r="C376" s="31"/>
      <c r="D376" s="268" t="s">
        <v>459</v>
      </c>
      <c r="E376" s="268">
        <v>2</v>
      </c>
      <c r="F376" s="269"/>
      <c r="G376" s="16"/>
      <c r="H376" s="22"/>
      <c r="I376" s="16"/>
      <c r="J376" s="16"/>
      <c r="K376" s="27"/>
      <c r="L376" s="20"/>
    </row>
    <row r="377" spans="1:12" ht="12.75">
      <c r="A377" s="264">
        <v>366</v>
      </c>
      <c r="B377" s="31" t="s">
        <v>796</v>
      </c>
      <c r="C377" s="31"/>
      <c r="D377" s="268" t="s">
        <v>459</v>
      </c>
      <c r="E377" s="268">
        <v>8</v>
      </c>
      <c r="F377" s="269"/>
      <c r="G377" s="16"/>
      <c r="H377" s="22"/>
      <c r="I377" s="16"/>
      <c r="J377" s="16"/>
      <c r="K377" s="27"/>
      <c r="L377" s="20"/>
    </row>
    <row r="378" spans="1:12" ht="12.75">
      <c r="A378" s="264">
        <v>367</v>
      </c>
      <c r="B378" s="31" t="s">
        <v>797</v>
      </c>
      <c r="C378" s="31"/>
      <c r="D378" s="268" t="s">
        <v>459</v>
      </c>
      <c r="E378" s="268">
        <v>10</v>
      </c>
      <c r="F378" s="269"/>
      <c r="G378" s="16"/>
      <c r="H378" s="22"/>
      <c r="I378" s="16"/>
      <c r="J378" s="16"/>
      <c r="K378" s="27"/>
      <c r="L378" s="20"/>
    </row>
    <row r="379" spans="1:12" ht="12.75">
      <c r="A379" s="264">
        <v>368</v>
      </c>
      <c r="B379" s="31" t="s">
        <v>798</v>
      </c>
      <c r="C379" s="31"/>
      <c r="D379" s="268" t="s">
        <v>459</v>
      </c>
      <c r="E379" s="268">
        <v>4</v>
      </c>
      <c r="F379" s="269"/>
      <c r="G379" s="16"/>
      <c r="H379" s="22"/>
      <c r="I379" s="16"/>
      <c r="J379" s="16"/>
      <c r="K379" s="27"/>
      <c r="L379" s="20"/>
    </row>
    <row r="380" spans="1:12" ht="12.75">
      <c r="A380" s="264">
        <v>369</v>
      </c>
      <c r="B380" s="31" t="s">
        <v>799</v>
      </c>
      <c r="C380" s="31"/>
      <c r="D380" s="268" t="s">
        <v>459</v>
      </c>
      <c r="E380" s="268">
        <v>8</v>
      </c>
      <c r="F380" s="269"/>
      <c r="G380" s="16"/>
      <c r="H380" s="22"/>
      <c r="I380" s="16"/>
      <c r="J380" s="16"/>
      <c r="K380" s="27"/>
      <c r="L380" s="20"/>
    </row>
    <row r="381" spans="1:12" ht="12.75">
      <c r="A381" s="264">
        <v>370</v>
      </c>
      <c r="B381" s="31" t="s">
        <v>800</v>
      </c>
      <c r="C381" s="31"/>
      <c r="D381" s="268" t="s">
        <v>459</v>
      </c>
      <c r="E381" s="268">
        <v>2</v>
      </c>
      <c r="F381" s="269"/>
      <c r="G381" s="16"/>
      <c r="H381" s="22"/>
      <c r="I381" s="16"/>
      <c r="J381" s="16"/>
      <c r="K381" s="27"/>
      <c r="L381" s="20"/>
    </row>
    <row r="382" spans="1:12" ht="12.75">
      <c r="A382" s="264">
        <v>371</v>
      </c>
      <c r="B382" s="31" t="s">
        <v>801</v>
      </c>
      <c r="C382" s="31"/>
      <c r="D382" s="268" t="s">
        <v>459</v>
      </c>
      <c r="E382" s="268">
        <v>100</v>
      </c>
      <c r="F382" s="269"/>
      <c r="G382" s="16"/>
      <c r="H382" s="22"/>
      <c r="I382" s="16"/>
      <c r="J382" s="16"/>
      <c r="K382" s="27"/>
      <c r="L382" s="20"/>
    </row>
    <row r="383" spans="1:12" ht="12.75">
      <c r="A383" s="264">
        <v>372</v>
      </c>
      <c r="B383" s="31" t="s">
        <v>802</v>
      </c>
      <c r="C383" s="31"/>
      <c r="D383" s="268" t="s">
        <v>459</v>
      </c>
      <c r="E383" s="268">
        <v>4</v>
      </c>
      <c r="F383" s="269"/>
      <c r="G383" s="16"/>
      <c r="H383" s="22"/>
      <c r="I383" s="16"/>
      <c r="J383" s="16"/>
      <c r="K383" s="27"/>
      <c r="L383" s="20"/>
    </row>
    <row r="384" spans="1:12" ht="12.75">
      <c r="A384" s="264">
        <v>373</v>
      </c>
      <c r="B384" s="31" t="s">
        <v>803</v>
      </c>
      <c r="C384" s="31"/>
      <c r="D384" s="268" t="s">
        <v>459</v>
      </c>
      <c r="E384" s="268">
        <v>3</v>
      </c>
      <c r="F384" s="269"/>
      <c r="G384" s="16"/>
      <c r="H384" s="22"/>
      <c r="I384" s="16"/>
      <c r="J384" s="16"/>
      <c r="K384" s="27"/>
      <c r="L384" s="20"/>
    </row>
    <row r="385" spans="1:12" ht="12.75">
      <c r="A385" s="264">
        <v>374</v>
      </c>
      <c r="B385" s="31" t="s">
        <v>804</v>
      </c>
      <c r="C385" s="31"/>
      <c r="D385" s="268" t="s">
        <v>459</v>
      </c>
      <c r="E385" s="268">
        <v>20</v>
      </c>
      <c r="F385" s="269"/>
      <c r="G385" s="16"/>
      <c r="H385" s="22"/>
      <c r="I385" s="16"/>
      <c r="J385" s="16"/>
      <c r="K385" s="27"/>
      <c r="L385" s="20"/>
    </row>
    <row r="386" spans="1:12" ht="12.75">
      <c r="A386" s="264">
        <v>375</v>
      </c>
      <c r="B386" s="31" t="s">
        <v>807</v>
      </c>
      <c r="C386" s="31"/>
      <c r="D386" s="268" t="s">
        <v>459</v>
      </c>
      <c r="E386" s="268">
        <v>30</v>
      </c>
      <c r="F386" s="269"/>
      <c r="G386" s="16"/>
      <c r="H386" s="22"/>
      <c r="I386" s="16"/>
      <c r="J386" s="16"/>
      <c r="K386" s="27"/>
      <c r="L386" s="20"/>
    </row>
    <row r="387" spans="1:12" ht="12.75">
      <c r="A387" s="264">
        <v>376</v>
      </c>
      <c r="B387" s="31" t="s">
        <v>808</v>
      </c>
      <c r="C387" s="31"/>
      <c r="D387" s="268" t="s">
        <v>459</v>
      </c>
      <c r="E387" s="268">
        <v>5</v>
      </c>
      <c r="F387" s="269"/>
      <c r="G387" s="16"/>
      <c r="H387" s="22"/>
      <c r="I387" s="16"/>
      <c r="J387" s="16"/>
      <c r="K387" s="27"/>
      <c r="L387" s="20"/>
    </row>
    <row r="388" spans="1:12" ht="12.75">
      <c r="A388" s="264">
        <v>377</v>
      </c>
      <c r="B388" s="31" t="s">
        <v>809</v>
      </c>
      <c r="C388" s="31"/>
      <c r="D388" s="268" t="s">
        <v>459</v>
      </c>
      <c r="E388" s="268">
        <v>4</v>
      </c>
      <c r="F388" s="269"/>
      <c r="G388" s="16"/>
      <c r="H388" s="22"/>
      <c r="I388" s="16"/>
      <c r="J388" s="16"/>
      <c r="K388" s="27"/>
      <c r="L388" s="20"/>
    </row>
    <row r="389" spans="1:12" ht="12.75">
      <c r="A389" s="264">
        <v>378</v>
      </c>
      <c r="B389" s="31" t="s">
        <v>810</v>
      </c>
      <c r="C389" s="31"/>
      <c r="D389" s="268" t="s">
        <v>459</v>
      </c>
      <c r="E389" s="268">
        <v>10</v>
      </c>
      <c r="F389" s="269"/>
      <c r="G389" s="16"/>
      <c r="H389" s="22"/>
      <c r="I389" s="16"/>
      <c r="J389" s="16"/>
      <c r="K389" s="27"/>
      <c r="L389" s="20"/>
    </row>
    <row r="390" spans="1:12" ht="12.75">
      <c r="A390" s="264">
        <v>379</v>
      </c>
      <c r="B390" s="31" t="s">
        <v>811</v>
      </c>
      <c r="C390" s="31"/>
      <c r="D390" s="268" t="s">
        <v>459</v>
      </c>
      <c r="E390" s="268">
        <v>20</v>
      </c>
      <c r="F390" s="269"/>
      <c r="G390" s="16"/>
      <c r="H390" s="22"/>
      <c r="I390" s="16"/>
      <c r="J390" s="16"/>
      <c r="K390" s="27"/>
      <c r="L390" s="20"/>
    </row>
    <row r="391" spans="1:12" ht="12.75">
      <c r="A391" s="264">
        <v>380</v>
      </c>
      <c r="B391" s="31" t="s">
        <v>812</v>
      </c>
      <c r="C391" s="31"/>
      <c r="D391" s="268" t="s">
        <v>459</v>
      </c>
      <c r="E391" s="268">
        <v>10</v>
      </c>
      <c r="F391" s="269"/>
      <c r="G391" s="16"/>
      <c r="H391" s="22"/>
      <c r="I391" s="16"/>
      <c r="J391" s="16"/>
      <c r="K391" s="27"/>
      <c r="L391" s="20"/>
    </row>
    <row r="392" spans="1:12" ht="12.75">
      <c r="A392" s="264">
        <v>381</v>
      </c>
      <c r="B392" s="31" t="s">
        <v>813</v>
      </c>
      <c r="C392" s="31"/>
      <c r="D392" s="268" t="s">
        <v>459</v>
      </c>
      <c r="E392" s="268">
        <v>5</v>
      </c>
      <c r="F392" s="269"/>
      <c r="G392" s="16"/>
      <c r="H392" s="22"/>
      <c r="I392" s="16"/>
      <c r="J392" s="16"/>
      <c r="K392" s="27"/>
      <c r="L392" s="20"/>
    </row>
    <row r="393" spans="1:12" ht="12.75">
      <c r="A393" s="264">
        <v>382</v>
      </c>
      <c r="B393" s="31" t="s">
        <v>814</v>
      </c>
      <c r="C393" s="31"/>
      <c r="D393" s="268" t="s">
        <v>459</v>
      </c>
      <c r="E393" s="268">
        <v>10</v>
      </c>
      <c r="F393" s="269"/>
      <c r="G393" s="16"/>
      <c r="H393" s="22"/>
      <c r="I393" s="16"/>
      <c r="J393" s="16"/>
      <c r="K393" s="27"/>
      <c r="L393" s="20"/>
    </row>
    <row r="394" spans="1:12" ht="12.75">
      <c r="A394" s="264">
        <v>383</v>
      </c>
      <c r="B394" s="31" t="s">
        <v>815</v>
      </c>
      <c r="C394" s="31"/>
      <c r="D394" s="268" t="s">
        <v>459</v>
      </c>
      <c r="E394" s="268">
        <v>10</v>
      </c>
      <c r="F394" s="269"/>
      <c r="G394" s="16"/>
      <c r="H394" s="22"/>
      <c r="I394" s="16"/>
      <c r="J394" s="16"/>
      <c r="K394" s="27"/>
      <c r="L394" s="20"/>
    </row>
    <row r="395" spans="1:12" ht="12.75">
      <c r="A395" s="264">
        <v>384</v>
      </c>
      <c r="B395" s="31" t="s">
        <v>816</v>
      </c>
      <c r="C395" s="31"/>
      <c r="D395" s="268" t="s">
        <v>459</v>
      </c>
      <c r="E395" s="268">
        <v>4</v>
      </c>
      <c r="F395" s="269"/>
      <c r="G395" s="16"/>
      <c r="H395" s="22"/>
      <c r="I395" s="16"/>
      <c r="J395" s="16"/>
      <c r="K395" s="27"/>
      <c r="L395" s="20"/>
    </row>
    <row r="396" spans="1:12" ht="12.75">
      <c r="A396" s="264">
        <v>385</v>
      </c>
      <c r="B396" s="31" t="s">
        <v>817</v>
      </c>
      <c r="C396" s="31"/>
      <c r="D396" s="268" t="s">
        <v>459</v>
      </c>
      <c r="E396" s="268">
        <v>20</v>
      </c>
      <c r="F396" s="269"/>
      <c r="G396" s="16"/>
      <c r="H396" s="22"/>
      <c r="I396" s="16"/>
      <c r="J396" s="16"/>
      <c r="K396" s="27"/>
      <c r="L396" s="20"/>
    </row>
    <row r="397" spans="1:12" ht="12.75">
      <c r="A397" s="264">
        <v>386</v>
      </c>
      <c r="B397" s="31" t="s">
        <v>818</v>
      </c>
      <c r="C397" s="31"/>
      <c r="D397" s="268" t="s">
        <v>459</v>
      </c>
      <c r="E397" s="268">
        <v>25</v>
      </c>
      <c r="F397" s="269"/>
      <c r="G397" s="16"/>
      <c r="H397" s="22"/>
      <c r="I397" s="16"/>
      <c r="J397" s="16"/>
      <c r="K397" s="27"/>
      <c r="L397" s="20"/>
    </row>
    <row r="398" spans="1:12" ht="12.75">
      <c r="A398" s="264">
        <v>387</v>
      </c>
      <c r="B398" s="31" t="s">
        <v>819</v>
      </c>
      <c r="C398" s="31"/>
      <c r="D398" s="268" t="s">
        <v>459</v>
      </c>
      <c r="E398" s="268">
        <v>5</v>
      </c>
      <c r="F398" s="269"/>
      <c r="G398" s="16"/>
      <c r="H398" s="22"/>
      <c r="I398" s="16"/>
      <c r="J398" s="16"/>
      <c r="K398" s="27"/>
      <c r="L398" s="20"/>
    </row>
    <row r="399" spans="1:12" ht="12.75">
      <c r="A399" s="264">
        <v>388</v>
      </c>
      <c r="B399" s="31" t="s">
        <v>820</v>
      </c>
      <c r="C399" s="31"/>
      <c r="D399" s="268" t="s">
        <v>459</v>
      </c>
      <c r="E399" s="268">
        <v>5</v>
      </c>
      <c r="F399" s="269"/>
      <c r="G399" s="16"/>
      <c r="H399" s="22"/>
      <c r="I399" s="16"/>
      <c r="J399" s="16"/>
      <c r="K399" s="27"/>
      <c r="L399" s="20"/>
    </row>
    <row r="400" spans="1:12" ht="12.75">
      <c r="A400" s="264">
        <v>389</v>
      </c>
      <c r="B400" s="31" t="s">
        <v>821</v>
      </c>
      <c r="C400" s="31"/>
      <c r="D400" s="268" t="s">
        <v>459</v>
      </c>
      <c r="E400" s="268">
        <v>5</v>
      </c>
      <c r="F400" s="269"/>
      <c r="G400" s="16"/>
      <c r="H400" s="22"/>
      <c r="I400" s="16"/>
      <c r="J400" s="16"/>
      <c r="K400" s="27"/>
      <c r="L400" s="20"/>
    </row>
    <row r="401" spans="1:12" ht="12.75">
      <c r="A401" s="264">
        <v>390</v>
      </c>
      <c r="B401" s="31" t="s">
        <v>822</v>
      </c>
      <c r="C401" s="31"/>
      <c r="D401" s="268" t="s">
        <v>459</v>
      </c>
      <c r="E401" s="268">
        <v>5</v>
      </c>
      <c r="F401" s="269"/>
      <c r="G401" s="16"/>
      <c r="H401" s="22"/>
      <c r="I401" s="16"/>
      <c r="J401" s="16"/>
      <c r="K401" s="27"/>
      <c r="L401" s="20"/>
    </row>
    <row r="402" spans="1:12" ht="12.75">
      <c r="A402" s="264">
        <v>391</v>
      </c>
      <c r="B402" s="31" t="s">
        <v>823</v>
      </c>
      <c r="C402" s="31"/>
      <c r="D402" s="268" t="s">
        <v>459</v>
      </c>
      <c r="E402" s="268">
        <v>3</v>
      </c>
      <c r="F402" s="269"/>
      <c r="G402" s="16"/>
      <c r="H402" s="22"/>
      <c r="I402" s="16"/>
      <c r="J402" s="16"/>
      <c r="K402" s="27"/>
      <c r="L402" s="20"/>
    </row>
    <row r="403" spans="1:12" ht="12.75">
      <c r="A403" s="264">
        <v>392</v>
      </c>
      <c r="B403" s="31" t="s">
        <v>824</v>
      </c>
      <c r="C403" s="31"/>
      <c r="D403" s="268" t="s">
        <v>459</v>
      </c>
      <c r="E403" s="268">
        <v>3</v>
      </c>
      <c r="F403" s="269"/>
      <c r="G403" s="16"/>
      <c r="H403" s="22"/>
      <c r="I403" s="16"/>
      <c r="J403" s="16"/>
      <c r="K403" s="27"/>
      <c r="L403" s="20"/>
    </row>
    <row r="404" spans="1:12" ht="12.75">
      <c r="A404" s="264">
        <v>393</v>
      </c>
      <c r="B404" s="31" t="s">
        <v>825</v>
      </c>
      <c r="C404" s="31"/>
      <c r="D404" s="268" t="s">
        <v>459</v>
      </c>
      <c r="E404" s="268">
        <v>300</v>
      </c>
      <c r="F404" s="269"/>
      <c r="G404" s="16"/>
      <c r="H404" s="22"/>
      <c r="I404" s="16"/>
      <c r="J404" s="16"/>
      <c r="K404" s="27"/>
      <c r="L404" s="20"/>
    </row>
    <row r="405" spans="1:12" ht="12.75">
      <c r="A405" s="264">
        <v>394</v>
      </c>
      <c r="B405" s="31" t="s">
        <v>826</v>
      </c>
      <c r="C405" s="31"/>
      <c r="D405" s="268" t="s">
        <v>459</v>
      </c>
      <c r="E405" s="268">
        <v>80</v>
      </c>
      <c r="F405" s="269"/>
      <c r="G405" s="16"/>
      <c r="H405" s="22"/>
      <c r="I405" s="16"/>
      <c r="J405" s="16"/>
      <c r="K405" s="27"/>
      <c r="L405" s="20"/>
    </row>
    <row r="406" spans="1:12" ht="12.75">
      <c r="A406" s="264">
        <v>395</v>
      </c>
      <c r="B406" s="31" t="s">
        <v>827</v>
      </c>
      <c r="C406" s="31"/>
      <c r="D406" s="268" t="s">
        <v>459</v>
      </c>
      <c r="E406" s="268">
        <v>250</v>
      </c>
      <c r="F406" s="269"/>
      <c r="G406" s="16"/>
      <c r="H406" s="22"/>
      <c r="I406" s="16"/>
      <c r="J406" s="16"/>
      <c r="K406" s="27"/>
      <c r="L406" s="20"/>
    </row>
    <row r="407" spans="1:12" ht="12.75">
      <c r="A407" s="264">
        <v>396</v>
      </c>
      <c r="B407" s="31" t="s">
        <v>828</v>
      </c>
      <c r="C407" s="31"/>
      <c r="D407" s="268" t="s">
        <v>459</v>
      </c>
      <c r="E407" s="268">
        <v>80</v>
      </c>
      <c r="F407" s="269"/>
      <c r="G407" s="16"/>
      <c r="H407" s="22"/>
      <c r="I407" s="16"/>
      <c r="J407" s="16"/>
      <c r="K407" s="27"/>
      <c r="L407" s="20"/>
    </row>
    <row r="408" spans="1:12" ht="12.75">
      <c r="A408" s="264">
        <v>397</v>
      </c>
      <c r="B408" s="31" t="s">
        <v>829</v>
      </c>
      <c r="C408" s="31"/>
      <c r="D408" s="268" t="s">
        <v>459</v>
      </c>
      <c r="E408" s="268">
        <v>10</v>
      </c>
      <c r="F408" s="269"/>
      <c r="G408" s="16"/>
      <c r="H408" s="22"/>
      <c r="I408" s="16"/>
      <c r="J408" s="16"/>
      <c r="K408" s="27"/>
      <c r="L408" s="20"/>
    </row>
    <row r="409" spans="1:12" ht="12.75">
      <c r="A409" s="264">
        <v>398</v>
      </c>
      <c r="B409" s="31" t="s">
        <v>830</v>
      </c>
      <c r="C409" s="31"/>
      <c r="D409" s="268" t="s">
        <v>459</v>
      </c>
      <c r="E409" s="268">
        <v>20</v>
      </c>
      <c r="F409" s="269"/>
      <c r="G409" s="16"/>
      <c r="H409" s="22"/>
      <c r="I409" s="16"/>
      <c r="J409" s="16"/>
      <c r="K409" s="27"/>
      <c r="L409" s="20"/>
    </row>
    <row r="410" spans="1:12" ht="12.75">
      <c r="A410" s="264">
        <v>399</v>
      </c>
      <c r="B410" s="31" t="s">
        <v>831</v>
      </c>
      <c r="C410" s="31"/>
      <c r="D410" s="268" t="s">
        <v>459</v>
      </c>
      <c r="E410" s="268">
        <v>10</v>
      </c>
      <c r="F410" s="269"/>
      <c r="G410" s="16"/>
      <c r="H410" s="22"/>
      <c r="I410" s="16"/>
      <c r="J410" s="16"/>
      <c r="K410" s="27"/>
      <c r="L410" s="20"/>
    </row>
    <row r="411" spans="1:12" ht="12.75">
      <c r="A411" s="264">
        <v>400</v>
      </c>
      <c r="B411" s="31" t="s">
        <v>832</v>
      </c>
      <c r="C411" s="31"/>
      <c r="D411" s="268" t="s">
        <v>621</v>
      </c>
      <c r="E411" s="268">
        <v>400</v>
      </c>
      <c r="F411" s="269"/>
      <c r="G411" s="16"/>
      <c r="H411" s="22"/>
      <c r="I411" s="16"/>
      <c r="J411" s="16"/>
      <c r="K411" s="27"/>
      <c r="L411" s="20"/>
    </row>
    <row r="412" spans="1:12" ht="12.75">
      <c r="A412" s="264">
        <v>401</v>
      </c>
      <c r="B412" s="31" t="s">
        <v>833</v>
      </c>
      <c r="C412" s="31"/>
      <c r="D412" s="268" t="s">
        <v>459</v>
      </c>
      <c r="E412" s="268">
        <v>8</v>
      </c>
      <c r="F412" s="269"/>
      <c r="G412" s="16"/>
      <c r="H412" s="22"/>
      <c r="I412" s="16"/>
      <c r="J412" s="16"/>
      <c r="K412" s="27"/>
      <c r="L412" s="20"/>
    </row>
    <row r="413" spans="1:12" ht="12.75">
      <c r="A413" s="264">
        <v>402</v>
      </c>
      <c r="B413" s="31" t="s">
        <v>834</v>
      </c>
      <c r="C413" s="31"/>
      <c r="D413" s="268" t="s">
        <v>459</v>
      </c>
      <c r="E413" s="268">
        <v>8</v>
      </c>
      <c r="F413" s="269"/>
      <c r="G413" s="16"/>
      <c r="H413" s="22"/>
      <c r="I413" s="16"/>
      <c r="J413" s="16"/>
      <c r="K413" s="27"/>
      <c r="L413" s="20"/>
    </row>
    <row r="414" spans="1:12" ht="12.75">
      <c r="A414" s="264">
        <v>403</v>
      </c>
      <c r="B414" s="31" t="s">
        <v>835</v>
      </c>
      <c r="C414" s="31"/>
      <c r="D414" s="268" t="s">
        <v>459</v>
      </c>
      <c r="E414" s="268">
        <v>140</v>
      </c>
      <c r="F414" s="269"/>
      <c r="G414" s="16"/>
      <c r="H414" s="22"/>
      <c r="I414" s="16"/>
      <c r="J414" s="16"/>
      <c r="K414" s="27"/>
      <c r="L414" s="20"/>
    </row>
    <row r="415" spans="1:12" ht="12.75">
      <c r="A415" s="264">
        <v>404</v>
      </c>
      <c r="B415" s="31" t="s">
        <v>836</v>
      </c>
      <c r="C415" s="31"/>
      <c r="D415" s="268" t="s">
        <v>459</v>
      </c>
      <c r="E415" s="268">
        <v>200</v>
      </c>
      <c r="F415" s="269"/>
      <c r="G415" s="16"/>
      <c r="H415" s="22"/>
      <c r="I415" s="16"/>
      <c r="J415" s="16"/>
      <c r="K415" s="27"/>
      <c r="L415" s="20"/>
    </row>
    <row r="416" spans="1:12" ht="12.75">
      <c r="A416" s="264">
        <v>405</v>
      </c>
      <c r="B416" s="31" t="s">
        <v>837</v>
      </c>
      <c r="C416" s="31"/>
      <c r="D416" s="268" t="s">
        <v>459</v>
      </c>
      <c r="E416" s="268">
        <v>25</v>
      </c>
      <c r="F416" s="269"/>
      <c r="G416" s="16"/>
      <c r="H416" s="22"/>
      <c r="I416" s="16"/>
      <c r="J416" s="16"/>
      <c r="K416" s="27"/>
      <c r="L416" s="20"/>
    </row>
    <row r="417" spans="1:12" ht="12.75">
      <c r="A417" s="264">
        <v>406</v>
      </c>
      <c r="B417" s="31" t="s">
        <v>838</v>
      </c>
      <c r="C417" s="31"/>
      <c r="D417" s="268" t="s">
        <v>459</v>
      </c>
      <c r="E417" s="268">
        <v>350</v>
      </c>
      <c r="F417" s="269"/>
      <c r="G417" s="16"/>
      <c r="H417" s="22"/>
      <c r="I417" s="16"/>
      <c r="J417" s="16"/>
      <c r="K417" s="27"/>
      <c r="L417" s="20"/>
    </row>
    <row r="418" spans="1:12" ht="12.75">
      <c r="A418" s="264">
        <v>407</v>
      </c>
      <c r="B418" s="31" t="s">
        <v>839</v>
      </c>
      <c r="C418" s="31"/>
      <c r="D418" s="268" t="s">
        <v>459</v>
      </c>
      <c r="E418" s="268">
        <v>25</v>
      </c>
      <c r="F418" s="269"/>
      <c r="G418" s="16"/>
      <c r="H418" s="22"/>
      <c r="I418" s="16"/>
      <c r="J418" s="16"/>
      <c r="K418" s="27"/>
      <c r="L418" s="20"/>
    </row>
    <row r="419" spans="1:12" ht="12.75">
      <c r="A419" s="264">
        <v>408</v>
      </c>
      <c r="B419" s="31" t="s">
        <v>840</v>
      </c>
      <c r="C419" s="31"/>
      <c r="D419" s="268" t="s">
        <v>459</v>
      </c>
      <c r="E419" s="268">
        <v>4</v>
      </c>
      <c r="F419" s="269"/>
      <c r="G419" s="16"/>
      <c r="H419" s="22"/>
      <c r="I419" s="16"/>
      <c r="J419" s="16"/>
      <c r="K419" s="27"/>
      <c r="L419" s="20"/>
    </row>
    <row r="420" spans="1:12" ht="12.75">
      <c r="A420" s="264">
        <v>409</v>
      </c>
      <c r="B420" s="31" t="s">
        <v>841</v>
      </c>
      <c r="C420" s="31"/>
      <c r="D420" s="268" t="s">
        <v>459</v>
      </c>
      <c r="E420" s="268">
        <v>4</v>
      </c>
      <c r="F420" s="269"/>
      <c r="G420" s="16"/>
      <c r="H420" s="22"/>
      <c r="I420" s="16"/>
      <c r="J420" s="16"/>
      <c r="K420" s="27"/>
      <c r="L420" s="20"/>
    </row>
    <row r="421" spans="1:12" ht="12.75">
      <c r="A421" s="264">
        <v>410</v>
      </c>
      <c r="B421" s="31" t="s">
        <v>842</v>
      </c>
      <c r="C421" s="31"/>
      <c r="D421" s="268" t="s">
        <v>459</v>
      </c>
      <c r="E421" s="268">
        <v>5</v>
      </c>
      <c r="F421" s="269"/>
      <c r="G421" s="16"/>
      <c r="H421" s="22"/>
      <c r="I421" s="16"/>
      <c r="J421" s="16"/>
      <c r="K421" s="27"/>
      <c r="L421" s="20"/>
    </row>
    <row r="422" spans="1:12" ht="12.75">
      <c r="A422" s="264">
        <v>411</v>
      </c>
      <c r="B422" s="31" t="s">
        <v>843</v>
      </c>
      <c r="C422" s="31"/>
      <c r="D422" s="268" t="s">
        <v>459</v>
      </c>
      <c r="E422" s="268">
        <v>4</v>
      </c>
      <c r="F422" s="269"/>
      <c r="G422" s="16"/>
      <c r="H422" s="22"/>
      <c r="I422" s="16"/>
      <c r="J422" s="16"/>
      <c r="K422" s="27"/>
      <c r="L422" s="20"/>
    </row>
    <row r="423" spans="1:12" ht="12.75">
      <c r="A423" s="264">
        <v>412</v>
      </c>
      <c r="B423" s="31" t="s">
        <v>844</v>
      </c>
      <c r="C423" s="31"/>
      <c r="D423" s="268" t="s">
        <v>459</v>
      </c>
      <c r="E423" s="268">
        <v>4</v>
      </c>
      <c r="F423" s="269"/>
      <c r="G423" s="16"/>
      <c r="H423" s="22"/>
      <c r="I423" s="16"/>
      <c r="J423" s="16"/>
      <c r="K423" s="27"/>
      <c r="L423" s="20"/>
    </row>
    <row r="424" spans="1:12" ht="12.75">
      <c r="A424" s="264">
        <v>413</v>
      </c>
      <c r="B424" s="31" t="s">
        <v>845</v>
      </c>
      <c r="C424" s="31"/>
      <c r="D424" s="268" t="s">
        <v>459</v>
      </c>
      <c r="E424" s="268">
        <v>2</v>
      </c>
      <c r="F424" s="269"/>
      <c r="G424" s="16"/>
      <c r="H424" s="22"/>
      <c r="I424" s="16"/>
      <c r="J424" s="16"/>
      <c r="K424" s="27"/>
      <c r="L424" s="20"/>
    </row>
    <row r="425" spans="1:12" ht="12.75">
      <c r="A425" s="264">
        <v>414</v>
      </c>
      <c r="B425" s="31" t="s">
        <v>846</v>
      </c>
      <c r="C425" s="31"/>
      <c r="D425" s="268" t="s">
        <v>459</v>
      </c>
      <c r="E425" s="268">
        <v>2</v>
      </c>
      <c r="F425" s="269"/>
      <c r="G425" s="16"/>
      <c r="H425" s="22"/>
      <c r="I425" s="16"/>
      <c r="J425" s="16"/>
      <c r="K425" s="27"/>
      <c r="L425" s="20"/>
    </row>
    <row r="426" spans="1:12" ht="13.5" thickBot="1">
      <c r="A426" s="264">
        <v>415</v>
      </c>
      <c r="B426" s="283" t="s">
        <v>847</v>
      </c>
      <c r="C426" s="283"/>
      <c r="D426" s="284" t="s">
        <v>459</v>
      </c>
      <c r="E426" s="284">
        <v>2</v>
      </c>
      <c r="F426" s="282"/>
      <c r="G426" s="44"/>
      <c r="H426" s="22"/>
      <c r="I426" s="44"/>
      <c r="J426" s="44"/>
      <c r="K426" s="46"/>
      <c r="L426" s="20"/>
    </row>
    <row r="427" spans="1:12" ht="18.75" customHeight="1">
      <c r="A427" s="553" t="s">
        <v>848</v>
      </c>
      <c r="B427" s="553"/>
      <c r="C427" s="553"/>
      <c r="D427" s="553"/>
      <c r="E427" s="553"/>
      <c r="F427" s="553"/>
      <c r="G427" s="58"/>
      <c r="H427" s="59"/>
      <c r="I427" s="60"/>
      <c r="J427" s="58"/>
      <c r="K427" s="61"/>
      <c r="L427" s="20"/>
    </row>
    <row r="428" spans="1:12" ht="12.75">
      <c r="A428" s="264">
        <v>416</v>
      </c>
      <c r="B428" s="31" t="s">
        <v>849</v>
      </c>
      <c r="C428" s="31"/>
      <c r="D428" s="268" t="s">
        <v>459</v>
      </c>
      <c r="E428" s="268">
        <v>5</v>
      </c>
      <c r="F428" s="269"/>
      <c r="G428" s="16"/>
      <c r="H428" s="22"/>
      <c r="I428" s="16"/>
      <c r="J428" s="16"/>
      <c r="K428" s="27"/>
      <c r="L428" s="20"/>
    </row>
    <row r="429" spans="1:12" ht="12.75">
      <c r="A429" s="264">
        <v>417</v>
      </c>
      <c r="B429" s="31" t="s">
        <v>850</v>
      </c>
      <c r="C429" s="31"/>
      <c r="D429" s="268" t="s">
        <v>459</v>
      </c>
      <c r="E429" s="268">
        <v>5</v>
      </c>
      <c r="F429" s="269"/>
      <c r="G429" s="16"/>
      <c r="H429" s="22"/>
      <c r="I429" s="16"/>
      <c r="J429" s="16"/>
      <c r="K429" s="27"/>
      <c r="L429" s="20"/>
    </row>
    <row r="430" spans="1:12" ht="15.75" customHeight="1">
      <c r="A430" s="264">
        <v>418</v>
      </c>
      <c r="B430" s="31" t="s">
        <v>851</v>
      </c>
      <c r="C430" s="31"/>
      <c r="D430" s="268" t="s">
        <v>459</v>
      </c>
      <c r="E430" s="268">
        <v>15</v>
      </c>
      <c r="F430" s="269"/>
      <c r="G430" s="16"/>
      <c r="H430" s="22"/>
      <c r="I430" s="16"/>
      <c r="J430" s="16"/>
      <c r="K430" s="27"/>
      <c r="L430" s="20"/>
    </row>
    <row r="431" spans="1:12" ht="12.75">
      <c r="A431" s="264">
        <v>419</v>
      </c>
      <c r="B431" s="31" t="s">
        <v>852</v>
      </c>
      <c r="C431" s="31"/>
      <c r="D431" s="268" t="s">
        <v>459</v>
      </c>
      <c r="E431" s="268">
        <v>40</v>
      </c>
      <c r="F431" s="269"/>
      <c r="G431" s="16"/>
      <c r="H431" s="22"/>
      <c r="I431" s="16"/>
      <c r="J431" s="16"/>
      <c r="K431" s="27"/>
      <c r="L431" s="20"/>
    </row>
    <row r="432" spans="1:12" ht="12.75">
      <c r="A432" s="264">
        <v>420</v>
      </c>
      <c r="B432" s="31" t="s">
        <v>853</v>
      </c>
      <c r="C432" s="31"/>
      <c r="D432" s="268" t="s">
        <v>459</v>
      </c>
      <c r="E432" s="268">
        <v>2</v>
      </c>
      <c r="F432" s="269"/>
      <c r="G432" s="16"/>
      <c r="H432" s="22"/>
      <c r="I432" s="16"/>
      <c r="J432" s="16"/>
      <c r="K432" s="27"/>
      <c r="L432" s="20"/>
    </row>
    <row r="433" spans="1:12" ht="12.75">
      <c r="A433" s="264">
        <v>421</v>
      </c>
      <c r="B433" s="31" t="s">
        <v>854</v>
      </c>
      <c r="C433" s="31"/>
      <c r="D433" s="268" t="s">
        <v>459</v>
      </c>
      <c r="E433" s="268">
        <v>6</v>
      </c>
      <c r="F433" s="269"/>
      <c r="G433" s="16"/>
      <c r="H433" s="22"/>
      <c r="I433" s="16"/>
      <c r="J433" s="16"/>
      <c r="K433" s="27"/>
      <c r="L433" s="20"/>
    </row>
    <row r="434" spans="1:12" ht="12.75">
      <c r="A434" s="264">
        <v>422</v>
      </c>
      <c r="B434" s="31" t="s">
        <v>855</v>
      </c>
      <c r="C434" s="31"/>
      <c r="D434" s="268" t="s">
        <v>459</v>
      </c>
      <c r="E434" s="268">
        <v>5</v>
      </c>
      <c r="F434" s="269"/>
      <c r="G434" s="16"/>
      <c r="H434" s="22"/>
      <c r="I434" s="16"/>
      <c r="J434" s="16"/>
      <c r="K434" s="27"/>
      <c r="L434" s="20"/>
    </row>
    <row r="435" spans="1:12" ht="24">
      <c r="A435" s="264">
        <v>423</v>
      </c>
      <c r="B435" s="31" t="s">
        <v>856</v>
      </c>
      <c r="C435" s="31"/>
      <c r="D435" s="268" t="s">
        <v>459</v>
      </c>
      <c r="E435" s="268">
        <v>5</v>
      </c>
      <c r="F435" s="269"/>
      <c r="G435" s="16"/>
      <c r="H435" s="22"/>
      <c r="I435" s="16"/>
      <c r="J435" s="16"/>
      <c r="K435" s="27"/>
      <c r="L435" s="20"/>
    </row>
    <row r="436" spans="1:12" ht="12.75">
      <c r="A436" s="264">
        <v>424</v>
      </c>
      <c r="B436" s="31" t="s">
        <v>857</v>
      </c>
      <c r="C436" s="31"/>
      <c r="D436" s="268" t="s">
        <v>459</v>
      </c>
      <c r="E436" s="268">
        <v>40</v>
      </c>
      <c r="F436" s="269"/>
      <c r="G436" s="16"/>
      <c r="H436" s="22"/>
      <c r="I436" s="16"/>
      <c r="J436" s="16"/>
      <c r="K436" s="27"/>
      <c r="L436" s="20"/>
    </row>
    <row r="437" spans="1:12" ht="12.75">
      <c r="A437" s="264">
        <v>425</v>
      </c>
      <c r="B437" s="31" t="s">
        <v>858</v>
      </c>
      <c r="C437" s="31"/>
      <c r="D437" s="268" t="s">
        <v>459</v>
      </c>
      <c r="E437" s="268">
        <v>10</v>
      </c>
      <c r="F437" s="269"/>
      <c r="G437" s="16"/>
      <c r="H437" s="22"/>
      <c r="I437" s="16"/>
      <c r="J437" s="16"/>
      <c r="K437" s="27"/>
      <c r="L437" s="20"/>
    </row>
    <row r="438" spans="1:12" ht="12.75">
      <c r="A438" s="264">
        <v>426</v>
      </c>
      <c r="B438" s="31" t="s">
        <v>859</v>
      </c>
      <c r="C438" s="31"/>
      <c r="D438" s="268" t="s">
        <v>459</v>
      </c>
      <c r="E438" s="268">
        <v>40</v>
      </c>
      <c r="F438" s="269"/>
      <c r="G438" s="16"/>
      <c r="H438" s="22"/>
      <c r="I438" s="16"/>
      <c r="J438" s="16"/>
      <c r="K438" s="27"/>
      <c r="L438" s="20"/>
    </row>
    <row r="439" spans="1:12" ht="12.75">
      <c r="A439" s="264">
        <v>427</v>
      </c>
      <c r="B439" s="31" t="s">
        <v>860</v>
      </c>
      <c r="C439" s="31"/>
      <c r="D439" s="268" t="s">
        <v>459</v>
      </c>
      <c r="E439" s="268">
        <v>4</v>
      </c>
      <c r="F439" s="269"/>
      <c r="G439" s="16"/>
      <c r="H439" s="22"/>
      <c r="I439" s="16"/>
      <c r="J439" s="16"/>
      <c r="K439" s="27"/>
      <c r="L439" s="20"/>
    </row>
    <row r="440" spans="1:12" ht="12.75">
      <c r="A440" s="264">
        <v>428</v>
      </c>
      <c r="B440" s="31" t="s">
        <v>861</v>
      </c>
      <c r="C440" s="31"/>
      <c r="D440" s="268" t="s">
        <v>459</v>
      </c>
      <c r="E440" s="268">
        <v>12</v>
      </c>
      <c r="F440" s="269"/>
      <c r="G440" s="16"/>
      <c r="H440" s="22"/>
      <c r="I440" s="16"/>
      <c r="J440" s="16"/>
      <c r="K440" s="27"/>
      <c r="L440" s="20"/>
    </row>
    <row r="441" spans="1:12" ht="12.75">
      <c r="A441" s="264">
        <v>429</v>
      </c>
      <c r="B441" s="31" t="s">
        <v>862</v>
      </c>
      <c r="C441" s="31"/>
      <c r="D441" s="268" t="s">
        <v>459</v>
      </c>
      <c r="E441" s="268">
        <v>150</v>
      </c>
      <c r="F441" s="269"/>
      <c r="G441" s="16"/>
      <c r="H441" s="22"/>
      <c r="I441" s="16"/>
      <c r="J441" s="16"/>
      <c r="K441" s="27"/>
      <c r="L441" s="20"/>
    </row>
    <row r="442" spans="1:12" ht="12.75">
      <c r="A442" s="264">
        <v>430</v>
      </c>
      <c r="B442" s="31" t="s">
        <v>863</v>
      </c>
      <c r="C442" s="31"/>
      <c r="D442" s="268" t="s">
        <v>459</v>
      </c>
      <c r="E442" s="268">
        <v>30</v>
      </c>
      <c r="F442" s="269"/>
      <c r="G442" s="16"/>
      <c r="H442" s="22"/>
      <c r="I442" s="16"/>
      <c r="J442" s="16"/>
      <c r="K442" s="27"/>
      <c r="L442" s="20"/>
    </row>
    <row r="443" spans="1:12" ht="12.75">
      <c r="A443" s="264">
        <v>431</v>
      </c>
      <c r="B443" s="31" t="s">
        <v>864</v>
      </c>
      <c r="C443" s="31"/>
      <c r="D443" s="268" t="s">
        <v>459</v>
      </c>
      <c r="E443" s="268">
        <v>10</v>
      </c>
      <c r="F443" s="269"/>
      <c r="G443" s="16"/>
      <c r="H443" s="22"/>
      <c r="I443" s="16"/>
      <c r="J443" s="16"/>
      <c r="K443" s="27"/>
      <c r="L443" s="20"/>
    </row>
    <row r="444" spans="1:12" ht="24">
      <c r="A444" s="264">
        <v>432</v>
      </c>
      <c r="B444" s="31" t="s">
        <v>865</v>
      </c>
      <c r="C444" s="31"/>
      <c r="D444" s="268" t="s">
        <v>459</v>
      </c>
      <c r="E444" s="268">
        <v>50</v>
      </c>
      <c r="F444" s="269"/>
      <c r="G444" s="16"/>
      <c r="H444" s="22"/>
      <c r="I444" s="16"/>
      <c r="J444" s="16"/>
      <c r="K444" s="27"/>
      <c r="L444" s="20"/>
    </row>
    <row r="445" spans="1:12" ht="24">
      <c r="A445" s="264">
        <v>433</v>
      </c>
      <c r="B445" s="31" t="s">
        <v>866</v>
      </c>
      <c r="C445" s="31"/>
      <c r="D445" s="268" t="s">
        <v>459</v>
      </c>
      <c r="E445" s="268">
        <v>50</v>
      </c>
      <c r="F445" s="269"/>
      <c r="G445" s="16"/>
      <c r="H445" s="22"/>
      <c r="I445" s="16"/>
      <c r="J445" s="16"/>
      <c r="K445" s="27"/>
      <c r="L445" s="20"/>
    </row>
    <row r="446" spans="1:12" ht="12.75">
      <c r="A446" s="264">
        <v>434</v>
      </c>
      <c r="B446" s="31" t="s">
        <v>867</v>
      </c>
      <c r="C446" s="31"/>
      <c r="D446" s="268" t="s">
        <v>459</v>
      </c>
      <c r="E446" s="268">
        <v>10</v>
      </c>
      <c r="F446" s="269"/>
      <c r="G446" s="16"/>
      <c r="H446" s="22"/>
      <c r="I446" s="16"/>
      <c r="J446" s="16"/>
      <c r="K446" s="27"/>
      <c r="L446" s="20"/>
    </row>
    <row r="447" spans="1:12" ht="12.75">
      <c r="A447" s="264">
        <v>435</v>
      </c>
      <c r="B447" s="31" t="s">
        <v>868</v>
      </c>
      <c r="C447" s="31"/>
      <c r="D447" s="268" t="s">
        <v>459</v>
      </c>
      <c r="E447" s="268">
        <v>10</v>
      </c>
      <c r="F447" s="269"/>
      <c r="G447" s="16"/>
      <c r="H447" s="22"/>
      <c r="I447" s="16"/>
      <c r="J447" s="16"/>
      <c r="K447" s="27"/>
      <c r="L447" s="20"/>
    </row>
    <row r="448" spans="1:12" ht="24">
      <c r="A448" s="264">
        <v>436</v>
      </c>
      <c r="B448" s="31" t="s">
        <v>376</v>
      </c>
      <c r="C448" s="31"/>
      <c r="D448" s="268" t="s">
        <v>459</v>
      </c>
      <c r="E448" s="268">
        <v>50</v>
      </c>
      <c r="F448" s="269"/>
      <c r="G448" s="16"/>
      <c r="H448" s="22"/>
      <c r="I448" s="16"/>
      <c r="J448" s="16"/>
      <c r="K448" s="27"/>
      <c r="L448" s="20"/>
    </row>
    <row r="449" spans="1:12" ht="24">
      <c r="A449" s="264">
        <v>437</v>
      </c>
      <c r="B449" s="31" t="s">
        <v>375</v>
      </c>
      <c r="C449" s="31"/>
      <c r="D449" s="268" t="s">
        <v>459</v>
      </c>
      <c r="E449" s="268">
        <v>50</v>
      </c>
      <c r="F449" s="269"/>
      <c r="G449" s="16"/>
      <c r="H449" s="22"/>
      <c r="I449" s="16"/>
      <c r="J449" s="16"/>
      <c r="K449" s="27"/>
      <c r="L449" s="20"/>
    </row>
    <row r="450" spans="1:12" ht="12.75">
      <c r="A450" s="264">
        <v>438</v>
      </c>
      <c r="B450" s="31" t="s">
        <v>869</v>
      </c>
      <c r="C450" s="31"/>
      <c r="D450" s="268" t="s">
        <v>459</v>
      </c>
      <c r="E450" s="268">
        <v>15</v>
      </c>
      <c r="F450" s="269"/>
      <c r="G450" s="16"/>
      <c r="H450" s="22"/>
      <c r="I450" s="16"/>
      <c r="J450" s="16"/>
      <c r="K450" s="27"/>
      <c r="L450" s="20"/>
    </row>
    <row r="451" spans="1:12" ht="12.75">
      <c r="A451" s="264">
        <v>439</v>
      </c>
      <c r="B451" s="31" t="s">
        <v>870</v>
      </c>
      <c r="C451" s="31"/>
      <c r="D451" s="268" t="s">
        <v>459</v>
      </c>
      <c r="E451" s="268">
        <v>10</v>
      </c>
      <c r="F451" s="269"/>
      <c r="G451" s="16"/>
      <c r="H451" s="22"/>
      <c r="I451" s="16"/>
      <c r="J451" s="16"/>
      <c r="K451" s="27"/>
      <c r="L451" s="20"/>
    </row>
    <row r="452" spans="1:12" ht="12.75">
      <c r="A452" s="264">
        <v>440</v>
      </c>
      <c r="B452" s="31" t="s">
        <v>871</v>
      </c>
      <c r="C452" s="31"/>
      <c r="D452" s="268" t="s">
        <v>459</v>
      </c>
      <c r="E452" s="268">
        <v>2</v>
      </c>
      <c r="F452" s="269"/>
      <c r="G452" s="16"/>
      <c r="H452" s="22"/>
      <c r="I452" s="16"/>
      <c r="J452" s="16"/>
      <c r="K452" s="27"/>
      <c r="L452" s="20"/>
    </row>
    <row r="453" spans="1:12" ht="24">
      <c r="A453" s="264">
        <v>441</v>
      </c>
      <c r="B453" s="31" t="s">
        <v>872</v>
      </c>
      <c r="C453" s="31"/>
      <c r="D453" s="268" t="s">
        <v>459</v>
      </c>
      <c r="E453" s="268">
        <v>100</v>
      </c>
      <c r="F453" s="269"/>
      <c r="G453" s="16"/>
      <c r="H453" s="22"/>
      <c r="I453" s="16"/>
      <c r="J453" s="16"/>
      <c r="K453" s="27"/>
      <c r="L453" s="20"/>
    </row>
    <row r="454" spans="1:12" ht="12.75">
      <c r="A454" s="264">
        <v>442</v>
      </c>
      <c r="B454" s="31" t="s">
        <v>873</v>
      </c>
      <c r="C454" s="31"/>
      <c r="D454" s="268" t="s">
        <v>459</v>
      </c>
      <c r="E454" s="268">
        <v>10</v>
      </c>
      <c r="F454" s="269"/>
      <c r="G454" s="16"/>
      <c r="H454" s="22"/>
      <c r="I454" s="16"/>
      <c r="J454" s="16"/>
      <c r="K454" s="27"/>
      <c r="L454" s="20"/>
    </row>
    <row r="455" spans="1:12" ht="12.75">
      <c r="A455" s="264">
        <v>443</v>
      </c>
      <c r="B455" s="31" t="s">
        <v>874</v>
      </c>
      <c r="C455" s="31"/>
      <c r="D455" s="268" t="s">
        <v>459</v>
      </c>
      <c r="E455" s="268">
        <v>10</v>
      </c>
      <c r="F455" s="269"/>
      <c r="G455" s="16"/>
      <c r="H455" s="22"/>
      <c r="I455" s="16"/>
      <c r="J455" s="16"/>
      <c r="K455" s="27"/>
      <c r="L455" s="20"/>
    </row>
    <row r="456" spans="1:12" ht="12.75">
      <c r="A456" s="264">
        <v>444</v>
      </c>
      <c r="B456" s="31" t="s">
        <v>875</v>
      </c>
      <c r="C456" s="31"/>
      <c r="D456" s="268" t="s">
        <v>459</v>
      </c>
      <c r="E456" s="268">
        <v>25</v>
      </c>
      <c r="F456" s="269"/>
      <c r="G456" s="16"/>
      <c r="H456" s="22"/>
      <c r="I456" s="16"/>
      <c r="J456" s="16"/>
      <c r="K456" s="27"/>
      <c r="L456" s="20"/>
    </row>
    <row r="457" spans="1:12" ht="12.75">
      <c r="A457" s="264">
        <v>445</v>
      </c>
      <c r="B457" s="31" t="s">
        <v>876</v>
      </c>
      <c r="C457" s="31"/>
      <c r="D457" s="268" t="s">
        <v>459</v>
      </c>
      <c r="E457" s="268">
        <v>10</v>
      </c>
      <c r="F457" s="269"/>
      <c r="G457" s="16"/>
      <c r="H457" s="22"/>
      <c r="I457" s="16"/>
      <c r="J457" s="16"/>
      <c r="K457" s="27"/>
      <c r="L457" s="20"/>
    </row>
    <row r="458" spans="1:12" ht="12.75">
      <c r="A458" s="264">
        <v>446</v>
      </c>
      <c r="B458" s="31" t="s">
        <v>877</v>
      </c>
      <c r="C458" s="31"/>
      <c r="D458" s="268" t="s">
        <v>459</v>
      </c>
      <c r="E458" s="268">
        <v>800</v>
      </c>
      <c r="F458" s="269"/>
      <c r="G458" s="16"/>
      <c r="H458" s="22"/>
      <c r="I458" s="16"/>
      <c r="J458" s="16"/>
      <c r="K458" s="27"/>
      <c r="L458" s="20"/>
    </row>
    <row r="459" spans="1:12" ht="12.75">
      <c r="A459" s="264">
        <v>447</v>
      </c>
      <c r="B459" s="31" t="s">
        <v>878</v>
      </c>
      <c r="C459" s="31"/>
      <c r="D459" s="268" t="s">
        <v>459</v>
      </c>
      <c r="E459" s="268">
        <v>4</v>
      </c>
      <c r="F459" s="269"/>
      <c r="G459" s="16"/>
      <c r="H459" s="22"/>
      <c r="I459" s="16"/>
      <c r="J459" s="16"/>
      <c r="K459" s="27"/>
      <c r="L459" s="20"/>
    </row>
    <row r="460" spans="1:12" ht="12.75">
      <c r="A460" s="264">
        <v>448</v>
      </c>
      <c r="B460" s="31" t="s">
        <v>879</v>
      </c>
      <c r="C460" s="31"/>
      <c r="D460" s="268" t="s">
        <v>459</v>
      </c>
      <c r="E460" s="268">
        <v>4</v>
      </c>
      <c r="F460" s="269"/>
      <c r="G460" s="16"/>
      <c r="H460" s="22"/>
      <c r="I460" s="16"/>
      <c r="J460" s="16"/>
      <c r="K460" s="27"/>
      <c r="L460" s="20"/>
    </row>
    <row r="461" spans="1:12" ht="12.75">
      <c r="A461" s="264">
        <v>449</v>
      </c>
      <c r="B461" s="31" t="s">
        <v>880</v>
      </c>
      <c r="C461" s="31"/>
      <c r="D461" s="268" t="s">
        <v>459</v>
      </c>
      <c r="E461" s="268">
        <v>4</v>
      </c>
      <c r="F461" s="269"/>
      <c r="G461" s="16"/>
      <c r="H461" s="22"/>
      <c r="I461" s="16"/>
      <c r="J461" s="16"/>
      <c r="K461" s="27"/>
      <c r="L461" s="20"/>
    </row>
    <row r="462" spans="1:12" ht="12.75">
      <c r="A462" s="264">
        <v>450</v>
      </c>
      <c r="B462" s="31" t="s">
        <v>881</v>
      </c>
      <c r="C462" s="31"/>
      <c r="D462" s="268" t="s">
        <v>459</v>
      </c>
      <c r="E462" s="268">
        <v>4</v>
      </c>
      <c r="F462" s="269"/>
      <c r="G462" s="16"/>
      <c r="H462" s="22"/>
      <c r="I462" s="16"/>
      <c r="J462" s="16"/>
      <c r="K462" s="27"/>
      <c r="L462" s="20"/>
    </row>
    <row r="463" spans="1:12" ht="12.75">
      <c r="A463" s="264">
        <v>451</v>
      </c>
      <c r="B463" s="31" t="s">
        <v>882</v>
      </c>
      <c r="C463" s="31"/>
      <c r="D463" s="268" t="s">
        <v>459</v>
      </c>
      <c r="E463" s="268">
        <v>4</v>
      </c>
      <c r="F463" s="269"/>
      <c r="G463" s="16"/>
      <c r="H463" s="22"/>
      <c r="I463" s="16"/>
      <c r="J463" s="16"/>
      <c r="K463" s="27"/>
      <c r="L463" s="20"/>
    </row>
    <row r="464" spans="1:12" ht="12.75">
      <c r="A464" s="264">
        <v>452</v>
      </c>
      <c r="B464" s="31" t="s">
        <v>883</v>
      </c>
      <c r="C464" s="31"/>
      <c r="D464" s="268" t="s">
        <v>459</v>
      </c>
      <c r="E464" s="268">
        <v>15</v>
      </c>
      <c r="F464" s="269"/>
      <c r="G464" s="16"/>
      <c r="H464" s="22"/>
      <c r="I464" s="16"/>
      <c r="J464" s="16"/>
      <c r="K464" s="27"/>
      <c r="L464" s="20"/>
    </row>
    <row r="465" spans="1:12" ht="12.75">
      <c r="A465" s="264">
        <v>453</v>
      </c>
      <c r="B465" s="31" t="s">
        <v>884</v>
      </c>
      <c r="C465" s="31"/>
      <c r="D465" s="268" t="s">
        <v>459</v>
      </c>
      <c r="E465" s="268">
        <v>15</v>
      </c>
      <c r="F465" s="269"/>
      <c r="G465" s="16"/>
      <c r="H465" s="22"/>
      <c r="I465" s="16"/>
      <c r="J465" s="16"/>
      <c r="K465" s="27"/>
      <c r="L465" s="20"/>
    </row>
    <row r="466" spans="1:12" ht="12.75">
      <c r="A466" s="264">
        <v>454</v>
      </c>
      <c r="B466" s="31" t="s">
        <v>885</v>
      </c>
      <c r="C466" s="31"/>
      <c r="D466" s="268" t="s">
        <v>459</v>
      </c>
      <c r="E466" s="268">
        <v>40</v>
      </c>
      <c r="F466" s="269"/>
      <c r="G466" s="16"/>
      <c r="H466" s="22"/>
      <c r="I466" s="16"/>
      <c r="J466" s="16"/>
      <c r="K466" s="27"/>
      <c r="L466" s="20"/>
    </row>
    <row r="467" spans="1:12" ht="12.75">
      <c r="A467" s="264">
        <v>455</v>
      </c>
      <c r="B467" s="31" t="s">
        <v>886</v>
      </c>
      <c r="C467" s="31"/>
      <c r="D467" s="268" t="s">
        <v>459</v>
      </c>
      <c r="E467" s="268">
        <v>80</v>
      </c>
      <c r="F467" s="269"/>
      <c r="G467" s="16"/>
      <c r="H467" s="22"/>
      <c r="I467" s="16"/>
      <c r="J467" s="16"/>
      <c r="K467" s="27"/>
      <c r="L467" s="20"/>
    </row>
    <row r="468" spans="1:12" ht="12.75">
      <c r="A468" s="264">
        <v>456</v>
      </c>
      <c r="B468" s="31" t="s">
        <v>887</v>
      </c>
      <c r="C468" s="31"/>
      <c r="D468" s="268" t="s">
        <v>459</v>
      </c>
      <c r="E468" s="268">
        <v>8</v>
      </c>
      <c r="F468" s="269"/>
      <c r="G468" s="16"/>
      <c r="H468" s="22"/>
      <c r="I468" s="16"/>
      <c r="J468" s="16"/>
      <c r="K468" s="27"/>
      <c r="L468" s="20"/>
    </row>
    <row r="469" spans="1:12" ht="12.75">
      <c r="A469" s="264">
        <v>457</v>
      </c>
      <c r="B469" s="31" t="s">
        <v>888</v>
      </c>
      <c r="C469" s="31"/>
      <c r="D469" s="268" t="s">
        <v>459</v>
      </c>
      <c r="E469" s="268">
        <v>10</v>
      </c>
      <c r="F469" s="269"/>
      <c r="G469" s="16"/>
      <c r="H469" s="22"/>
      <c r="I469" s="16"/>
      <c r="J469" s="16"/>
      <c r="K469" s="27"/>
      <c r="L469" s="20"/>
    </row>
    <row r="470" spans="1:12" ht="12.75">
      <c r="A470" s="264">
        <v>458</v>
      </c>
      <c r="B470" s="31" t="s">
        <v>889</v>
      </c>
      <c r="C470" s="31"/>
      <c r="D470" s="268" t="s">
        <v>459</v>
      </c>
      <c r="E470" s="268">
        <v>60</v>
      </c>
      <c r="F470" s="269"/>
      <c r="G470" s="16"/>
      <c r="H470" s="22"/>
      <c r="I470" s="16"/>
      <c r="J470" s="16"/>
      <c r="K470" s="27"/>
      <c r="L470" s="20"/>
    </row>
    <row r="471" spans="1:12" ht="12.75">
      <c r="A471" s="264">
        <v>459</v>
      </c>
      <c r="B471" s="31" t="s">
        <v>890</v>
      </c>
      <c r="C471" s="31"/>
      <c r="D471" s="268" t="s">
        <v>459</v>
      </c>
      <c r="E471" s="268">
        <v>2</v>
      </c>
      <c r="F471" s="269"/>
      <c r="G471" s="16"/>
      <c r="H471" s="22"/>
      <c r="I471" s="16"/>
      <c r="J471" s="16"/>
      <c r="K471" s="27"/>
      <c r="L471" s="20"/>
    </row>
    <row r="472" spans="1:12" ht="12.75">
      <c r="A472" s="264">
        <v>460</v>
      </c>
      <c r="B472" s="31" t="s">
        <v>891</v>
      </c>
      <c r="C472" s="31"/>
      <c r="D472" s="268" t="s">
        <v>459</v>
      </c>
      <c r="E472" s="268">
        <v>4</v>
      </c>
      <c r="F472" s="269"/>
      <c r="G472" s="16"/>
      <c r="H472" s="22"/>
      <c r="I472" s="16"/>
      <c r="J472" s="16"/>
      <c r="K472" s="27"/>
      <c r="L472" s="20"/>
    </row>
    <row r="473" spans="1:12" ht="12.75">
      <c r="A473" s="264">
        <v>461</v>
      </c>
      <c r="B473" s="31" t="s">
        <v>892</v>
      </c>
      <c r="C473" s="31"/>
      <c r="D473" s="268" t="s">
        <v>459</v>
      </c>
      <c r="E473" s="268">
        <v>5</v>
      </c>
      <c r="F473" s="269"/>
      <c r="G473" s="16"/>
      <c r="H473" s="22"/>
      <c r="I473" s="16"/>
      <c r="J473" s="16"/>
      <c r="K473" s="27"/>
      <c r="L473" s="20"/>
    </row>
    <row r="474" spans="1:12" ht="12.75">
      <c r="A474" s="264">
        <v>462</v>
      </c>
      <c r="B474" s="31" t="s">
        <v>893</v>
      </c>
      <c r="C474" s="31"/>
      <c r="D474" s="268" t="s">
        <v>459</v>
      </c>
      <c r="E474" s="268">
        <v>5</v>
      </c>
      <c r="F474" s="269"/>
      <c r="G474" s="16"/>
      <c r="H474" s="22"/>
      <c r="I474" s="16"/>
      <c r="J474" s="16"/>
      <c r="K474" s="27"/>
      <c r="L474" s="20"/>
    </row>
    <row r="475" spans="1:12" ht="12.75">
      <c r="A475" s="264">
        <v>463</v>
      </c>
      <c r="B475" s="31" t="s">
        <v>894</v>
      </c>
      <c r="C475" s="31"/>
      <c r="D475" s="268" t="s">
        <v>459</v>
      </c>
      <c r="E475" s="268">
        <v>10</v>
      </c>
      <c r="F475" s="269"/>
      <c r="G475" s="16"/>
      <c r="H475" s="22"/>
      <c r="I475" s="16"/>
      <c r="J475" s="16"/>
      <c r="K475" s="27"/>
      <c r="L475" s="20"/>
    </row>
    <row r="476" spans="1:12" ht="12.75">
      <c r="A476" s="264">
        <v>464</v>
      </c>
      <c r="B476" s="31" t="s">
        <v>895</v>
      </c>
      <c r="C476" s="31"/>
      <c r="D476" s="268" t="s">
        <v>459</v>
      </c>
      <c r="E476" s="268">
        <v>5</v>
      </c>
      <c r="F476" s="269"/>
      <c r="G476" s="16"/>
      <c r="H476" s="22"/>
      <c r="I476" s="16"/>
      <c r="J476" s="16"/>
      <c r="K476" s="27"/>
      <c r="L476" s="20"/>
    </row>
    <row r="477" spans="1:12" ht="12.75">
      <c r="A477" s="264">
        <v>465</v>
      </c>
      <c r="B477" s="31" t="s">
        <v>896</v>
      </c>
      <c r="C477" s="31"/>
      <c r="D477" s="268" t="s">
        <v>459</v>
      </c>
      <c r="E477" s="268">
        <v>4</v>
      </c>
      <c r="F477" s="269"/>
      <c r="G477" s="16"/>
      <c r="H477" s="22"/>
      <c r="I477" s="16"/>
      <c r="J477" s="16"/>
      <c r="K477" s="27"/>
      <c r="L477" s="20"/>
    </row>
    <row r="478" spans="1:12" ht="12.75">
      <c r="A478" s="264">
        <v>466</v>
      </c>
      <c r="B478" s="31" t="s">
        <v>897</v>
      </c>
      <c r="C478" s="31"/>
      <c r="D478" s="268" t="s">
        <v>459</v>
      </c>
      <c r="E478" s="268">
        <v>20</v>
      </c>
      <c r="F478" s="269"/>
      <c r="G478" s="16"/>
      <c r="H478" s="22"/>
      <c r="I478" s="16"/>
      <c r="J478" s="16"/>
      <c r="K478" s="27"/>
      <c r="L478" s="20"/>
    </row>
    <row r="479" spans="1:12" ht="12.75">
      <c r="A479" s="264">
        <v>467</v>
      </c>
      <c r="B479" s="31" t="s">
        <v>898</v>
      </c>
      <c r="C479" s="31"/>
      <c r="D479" s="268" t="s">
        <v>459</v>
      </c>
      <c r="E479" s="268">
        <v>10</v>
      </c>
      <c r="F479" s="269"/>
      <c r="G479" s="16"/>
      <c r="H479" s="22"/>
      <c r="I479" s="16"/>
      <c r="J479" s="16"/>
      <c r="K479" s="27"/>
      <c r="L479" s="20"/>
    </row>
    <row r="480" spans="1:12" ht="12.75">
      <c r="A480" s="264">
        <v>468</v>
      </c>
      <c r="B480" s="31" t="s">
        <v>899</v>
      </c>
      <c r="C480" s="31"/>
      <c r="D480" s="268" t="s">
        <v>459</v>
      </c>
      <c r="E480" s="268">
        <v>10</v>
      </c>
      <c r="F480" s="269"/>
      <c r="G480" s="16"/>
      <c r="H480" s="22"/>
      <c r="I480" s="16"/>
      <c r="J480" s="16"/>
      <c r="K480" s="27"/>
      <c r="L480" s="20"/>
    </row>
    <row r="481" spans="1:12" ht="12.75">
      <c r="A481" s="264">
        <v>469</v>
      </c>
      <c r="B481" s="31" t="s">
        <v>900</v>
      </c>
      <c r="C481" s="31"/>
      <c r="D481" s="268" t="s">
        <v>459</v>
      </c>
      <c r="E481" s="268">
        <v>16</v>
      </c>
      <c r="F481" s="269"/>
      <c r="G481" s="16"/>
      <c r="H481" s="22"/>
      <c r="I481" s="16"/>
      <c r="J481" s="16"/>
      <c r="K481" s="27"/>
      <c r="L481" s="20"/>
    </row>
    <row r="482" spans="1:12" ht="12.75">
      <c r="A482" s="264">
        <v>470</v>
      </c>
      <c r="B482" s="31" t="s">
        <v>901</v>
      </c>
      <c r="C482" s="31"/>
      <c r="D482" s="268" t="s">
        <v>459</v>
      </c>
      <c r="E482" s="268">
        <v>10</v>
      </c>
      <c r="F482" s="269"/>
      <c r="G482" s="16"/>
      <c r="H482" s="22"/>
      <c r="I482" s="16"/>
      <c r="J482" s="16"/>
      <c r="K482" s="27"/>
      <c r="L482" s="20"/>
    </row>
    <row r="483" spans="1:12" ht="12.75">
      <c r="A483" s="264">
        <v>471</v>
      </c>
      <c r="B483" s="31" t="s">
        <v>902</v>
      </c>
      <c r="C483" s="31"/>
      <c r="D483" s="268" t="s">
        <v>459</v>
      </c>
      <c r="E483" s="268">
        <v>5</v>
      </c>
      <c r="F483" s="269"/>
      <c r="G483" s="16"/>
      <c r="H483" s="22"/>
      <c r="I483" s="16"/>
      <c r="J483" s="16"/>
      <c r="K483" s="27"/>
      <c r="L483" s="20"/>
    </row>
    <row r="484" spans="1:12" ht="12.75">
      <c r="A484" s="264">
        <v>472</v>
      </c>
      <c r="B484" s="31" t="s">
        <v>903</v>
      </c>
      <c r="C484" s="31"/>
      <c r="D484" s="268" t="s">
        <v>459</v>
      </c>
      <c r="E484" s="268">
        <v>2</v>
      </c>
      <c r="F484" s="269"/>
      <c r="G484" s="16"/>
      <c r="H484" s="22"/>
      <c r="I484" s="16"/>
      <c r="J484" s="16"/>
      <c r="K484" s="27"/>
      <c r="L484" s="20"/>
    </row>
    <row r="485" spans="1:12" ht="12.75">
      <c r="A485" s="264">
        <v>473</v>
      </c>
      <c r="B485" s="31" t="s">
        <v>904</v>
      </c>
      <c r="C485" s="31"/>
      <c r="D485" s="268" t="s">
        <v>459</v>
      </c>
      <c r="E485" s="268">
        <v>150</v>
      </c>
      <c r="F485" s="269"/>
      <c r="G485" s="16"/>
      <c r="H485" s="22"/>
      <c r="I485" s="16"/>
      <c r="J485" s="16"/>
      <c r="K485" s="27"/>
      <c r="L485" s="20"/>
    </row>
    <row r="486" spans="1:12" ht="12.75">
      <c r="A486" s="264">
        <v>474</v>
      </c>
      <c r="B486" s="31" t="s">
        <v>905</v>
      </c>
      <c r="C486" s="31"/>
      <c r="D486" s="268" t="s">
        <v>459</v>
      </c>
      <c r="E486" s="268">
        <v>4</v>
      </c>
      <c r="F486" s="269"/>
      <c r="G486" s="16"/>
      <c r="H486" s="22"/>
      <c r="I486" s="16"/>
      <c r="J486" s="16"/>
      <c r="K486" s="27"/>
      <c r="L486" s="20"/>
    </row>
    <row r="487" spans="1:12" ht="12.75">
      <c r="A487" s="264">
        <v>475</v>
      </c>
      <c r="B487" s="31" t="s">
        <v>906</v>
      </c>
      <c r="C487" s="31"/>
      <c r="D487" s="268" t="s">
        <v>459</v>
      </c>
      <c r="E487" s="268">
        <v>4</v>
      </c>
      <c r="F487" s="269"/>
      <c r="G487" s="16"/>
      <c r="H487" s="22"/>
      <c r="I487" s="16"/>
      <c r="J487" s="16"/>
      <c r="K487" s="27"/>
      <c r="L487" s="20"/>
    </row>
    <row r="488" spans="1:12" ht="13.5" thickBot="1">
      <c r="A488" s="264">
        <v>476</v>
      </c>
      <c r="B488" s="283" t="s">
        <v>907</v>
      </c>
      <c r="C488" s="283"/>
      <c r="D488" s="284" t="s">
        <v>459</v>
      </c>
      <c r="E488" s="284">
        <v>8</v>
      </c>
      <c r="F488" s="282"/>
      <c r="G488" s="44"/>
      <c r="H488" s="22"/>
      <c r="I488" s="44"/>
      <c r="J488" s="44"/>
      <c r="K488" s="46"/>
      <c r="L488" s="20"/>
    </row>
    <row r="489" spans="1:12" ht="18.75" customHeight="1">
      <c r="A489" s="553" t="s">
        <v>908</v>
      </c>
      <c r="B489" s="553"/>
      <c r="C489" s="553"/>
      <c r="D489" s="553"/>
      <c r="E489" s="553"/>
      <c r="F489" s="553"/>
      <c r="G489" s="35"/>
      <c r="H489" s="43"/>
      <c r="I489" s="35"/>
      <c r="J489" s="36"/>
      <c r="K489" s="37"/>
      <c r="L489" s="20"/>
    </row>
    <row r="490" spans="1:12" ht="12.75">
      <c r="A490" s="264">
        <v>477</v>
      </c>
      <c r="B490" s="31" t="s">
        <v>909</v>
      </c>
      <c r="C490" s="31"/>
      <c r="D490" s="268" t="s">
        <v>459</v>
      </c>
      <c r="E490" s="268">
        <v>5</v>
      </c>
      <c r="F490" s="269"/>
      <c r="G490" s="16"/>
      <c r="H490" s="22"/>
      <c r="I490" s="16"/>
      <c r="J490" s="16"/>
      <c r="K490" s="27"/>
      <c r="L490" s="20"/>
    </row>
    <row r="491" spans="1:12" ht="12.75">
      <c r="A491" s="264">
        <v>478</v>
      </c>
      <c r="B491" s="31" t="s">
        <v>910</v>
      </c>
      <c r="C491" s="31"/>
      <c r="D491" s="268" t="s">
        <v>459</v>
      </c>
      <c r="E491" s="268">
        <v>10</v>
      </c>
      <c r="F491" s="269"/>
      <c r="G491" s="16"/>
      <c r="H491" s="22"/>
      <c r="I491" s="16"/>
      <c r="J491" s="16"/>
      <c r="K491" s="27"/>
      <c r="L491" s="20"/>
    </row>
    <row r="492" spans="1:12" ht="12.75">
      <c r="A492" s="264">
        <v>479</v>
      </c>
      <c r="B492" s="31" t="s">
        <v>911</v>
      </c>
      <c r="C492" s="31"/>
      <c r="D492" s="268" t="s">
        <v>459</v>
      </c>
      <c r="E492" s="268">
        <v>5</v>
      </c>
      <c r="F492" s="269"/>
      <c r="G492" s="16"/>
      <c r="H492" s="22"/>
      <c r="I492" s="16"/>
      <c r="J492" s="16"/>
      <c r="K492" s="27"/>
      <c r="L492" s="20"/>
    </row>
    <row r="493" spans="1:12" ht="12.75">
      <c r="A493" s="264">
        <v>480</v>
      </c>
      <c r="B493" s="31" t="s">
        <v>912</v>
      </c>
      <c r="C493" s="31"/>
      <c r="D493" s="268" t="s">
        <v>459</v>
      </c>
      <c r="E493" s="268">
        <v>15</v>
      </c>
      <c r="F493" s="269"/>
      <c r="G493" s="16"/>
      <c r="H493" s="22"/>
      <c r="I493" s="16"/>
      <c r="J493" s="16"/>
      <c r="K493" s="27"/>
      <c r="L493" s="20"/>
    </row>
    <row r="494" spans="1:12" ht="12.75">
      <c r="A494" s="264">
        <v>481</v>
      </c>
      <c r="B494" s="31" t="s">
        <v>913</v>
      </c>
      <c r="C494" s="31"/>
      <c r="D494" s="268" t="s">
        <v>459</v>
      </c>
      <c r="E494" s="268">
        <v>4</v>
      </c>
      <c r="F494" s="269"/>
      <c r="G494" s="16"/>
      <c r="H494" s="22"/>
      <c r="I494" s="16"/>
      <c r="J494" s="16"/>
      <c r="K494" s="27"/>
      <c r="L494" s="20"/>
    </row>
    <row r="495" spans="1:12" ht="12.75">
      <c r="A495" s="264">
        <v>482</v>
      </c>
      <c r="B495" s="31" t="s">
        <v>914</v>
      </c>
      <c r="C495" s="31"/>
      <c r="D495" s="268" t="s">
        <v>459</v>
      </c>
      <c r="E495" s="268">
        <v>4</v>
      </c>
      <c r="F495" s="269"/>
      <c r="G495" s="16"/>
      <c r="H495" s="22"/>
      <c r="I495" s="16"/>
      <c r="J495" s="16"/>
      <c r="K495" s="27"/>
      <c r="L495" s="20"/>
    </row>
    <row r="496" spans="1:12" ht="12.75">
      <c r="A496" s="264">
        <v>483</v>
      </c>
      <c r="B496" s="31" t="s">
        <v>915</v>
      </c>
      <c r="C496" s="31"/>
      <c r="D496" s="268" t="s">
        <v>459</v>
      </c>
      <c r="E496" s="268">
        <v>5</v>
      </c>
      <c r="F496" s="269"/>
      <c r="G496" s="16"/>
      <c r="H496" s="22"/>
      <c r="I496" s="16"/>
      <c r="J496" s="16"/>
      <c r="K496" s="27"/>
      <c r="L496" s="32"/>
    </row>
    <row r="497" spans="1:12" ht="12.75">
      <c r="A497" s="264">
        <v>484</v>
      </c>
      <c r="B497" s="31" t="s">
        <v>916</v>
      </c>
      <c r="C497" s="31"/>
      <c r="D497" s="268" t="s">
        <v>459</v>
      </c>
      <c r="E497" s="268">
        <v>15</v>
      </c>
      <c r="F497" s="269"/>
      <c r="G497" s="16"/>
      <c r="H497" s="22"/>
      <c r="I497" s="16"/>
      <c r="J497" s="16"/>
      <c r="K497" s="27"/>
      <c r="L497" s="20"/>
    </row>
    <row r="498" spans="1:12" ht="12.75">
      <c r="A498" s="264">
        <v>485</v>
      </c>
      <c r="B498" s="31" t="s">
        <v>917</v>
      </c>
      <c r="C498" s="31"/>
      <c r="D498" s="268" t="s">
        <v>459</v>
      </c>
      <c r="E498" s="268">
        <v>3</v>
      </c>
      <c r="F498" s="269"/>
      <c r="G498" s="16"/>
      <c r="H498" s="22"/>
      <c r="I498" s="16"/>
      <c r="J498" s="16"/>
      <c r="K498" s="27"/>
      <c r="L498" s="20"/>
    </row>
    <row r="499" spans="1:12" ht="12.75">
      <c r="A499" s="264">
        <v>486</v>
      </c>
      <c r="B499" s="31" t="s">
        <v>918</v>
      </c>
      <c r="C499" s="31"/>
      <c r="D499" s="268" t="s">
        <v>459</v>
      </c>
      <c r="E499" s="268">
        <v>6</v>
      </c>
      <c r="F499" s="269"/>
      <c r="G499" s="16"/>
      <c r="H499" s="22"/>
      <c r="I499" s="16"/>
      <c r="J499" s="16"/>
      <c r="K499" s="27"/>
      <c r="L499" s="20"/>
    </row>
    <row r="500" spans="1:12" ht="12.75">
      <c r="A500" s="264">
        <v>487</v>
      </c>
      <c r="B500" s="31" t="s">
        <v>919</v>
      </c>
      <c r="C500" s="31"/>
      <c r="D500" s="268" t="s">
        <v>459</v>
      </c>
      <c r="E500" s="268">
        <v>5</v>
      </c>
      <c r="F500" s="269"/>
      <c r="G500" s="16"/>
      <c r="H500" s="22"/>
      <c r="I500" s="16"/>
      <c r="J500" s="16"/>
      <c r="K500" s="27"/>
      <c r="L500" s="20"/>
    </row>
    <row r="501" spans="1:12" ht="12.75">
      <c r="A501" s="264">
        <v>488</v>
      </c>
      <c r="B501" s="31" t="s">
        <v>920</v>
      </c>
      <c r="C501" s="31"/>
      <c r="D501" s="268" t="s">
        <v>459</v>
      </c>
      <c r="E501" s="268">
        <v>3</v>
      </c>
      <c r="F501" s="269"/>
      <c r="G501" s="16"/>
      <c r="H501" s="22"/>
      <c r="I501" s="16"/>
      <c r="J501" s="16"/>
      <c r="K501" s="27"/>
      <c r="L501" s="20"/>
    </row>
    <row r="502" spans="1:12" ht="12.75">
      <c r="A502" s="264">
        <v>489</v>
      </c>
      <c r="B502" s="31" t="s">
        <v>921</v>
      </c>
      <c r="C502" s="31"/>
      <c r="D502" s="268" t="s">
        <v>459</v>
      </c>
      <c r="E502" s="268">
        <v>10</v>
      </c>
      <c r="F502" s="269"/>
      <c r="G502" s="16"/>
      <c r="H502" s="22"/>
      <c r="I502" s="16"/>
      <c r="J502" s="16"/>
      <c r="K502" s="27"/>
      <c r="L502" s="20"/>
    </row>
    <row r="503" spans="1:12" ht="12.75">
      <c r="A503" s="264">
        <v>490</v>
      </c>
      <c r="B503" s="31" t="s">
        <v>922</v>
      </c>
      <c r="C503" s="31"/>
      <c r="D503" s="268" t="s">
        <v>459</v>
      </c>
      <c r="E503" s="268">
        <v>10</v>
      </c>
      <c r="F503" s="269"/>
      <c r="G503" s="16"/>
      <c r="H503" s="22"/>
      <c r="I503" s="16"/>
      <c r="J503" s="16"/>
      <c r="K503" s="27"/>
      <c r="L503" s="20"/>
    </row>
    <row r="504" spans="1:12" ht="12.75">
      <c r="A504" s="264">
        <v>491</v>
      </c>
      <c r="B504" s="31" t="s">
        <v>923</v>
      </c>
      <c r="C504" s="31"/>
      <c r="D504" s="268" t="s">
        <v>459</v>
      </c>
      <c r="E504" s="268">
        <v>2</v>
      </c>
      <c r="F504" s="269"/>
      <c r="G504" s="16"/>
      <c r="H504" s="22"/>
      <c r="I504" s="16"/>
      <c r="J504" s="16"/>
      <c r="K504" s="27"/>
      <c r="L504" s="20"/>
    </row>
    <row r="505" spans="1:12" ht="12.75">
      <c r="A505" s="264">
        <v>492</v>
      </c>
      <c r="B505" s="31" t="s">
        <v>924</v>
      </c>
      <c r="C505" s="31"/>
      <c r="D505" s="268" t="s">
        <v>459</v>
      </c>
      <c r="E505" s="268">
        <v>2</v>
      </c>
      <c r="F505" s="269"/>
      <c r="G505" s="16"/>
      <c r="H505" s="22"/>
      <c r="I505" s="16"/>
      <c r="J505" s="16"/>
      <c r="K505" s="27"/>
      <c r="L505" s="20"/>
    </row>
    <row r="506" spans="1:12" ht="12.75">
      <c r="A506" s="264">
        <v>493</v>
      </c>
      <c r="B506" s="31" t="s">
        <v>925</v>
      </c>
      <c r="C506" s="31"/>
      <c r="D506" s="268" t="s">
        <v>459</v>
      </c>
      <c r="E506" s="268">
        <v>24</v>
      </c>
      <c r="F506" s="269"/>
      <c r="G506" s="16"/>
      <c r="H506" s="22"/>
      <c r="I506" s="16"/>
      <c r="J506" s="16"/>
      <c r="K506" s="27"/>
      <c r="L506" s="20"/>
    </row>
    <row r="507" spans="1:12" ht="13.5" thickBot="1">
      <c r="A507" s="264">
        <v>494</v>
      </c>
      <c r="B507" s="283" t="s">
        <v>926</v>
      </c>
      <c r="C507" s="283"/>
      <c r="D507" s="284" t="s">
        <v>459</v>
      </c>
      <c r="E507" s="284">
        <v>4</v>
      </c>
      <c r="F507" s="282"/>
      <c r="G507" s="44"/>
      <c r="H507" s="22"/>
      <c r="I507" s="44"/>
      <c r="J507" s="44"/>
      <c r="K507" s="46"/>
      <c r="L507" s="20"/>
    </row>
    <row r="508" spans="1:12" ht="21" customHeight="1">
      <c r="A508" s="553" t="s">
        <v>927</v>
      </c>
      <c r="B508" s="553"/>
      <c r="C508" s="553"/>
      <c r="D508" s="553"/>
      <c r="E508" s="553"/>
      <c r="F508" s="553"/>
      <c r="G508" s="56"/>
      <c r="H508" s="43"/>
      <c r="I508" s="56"/>
      <c r="J508" s="56"/>
      <c r="K508" s="37"/>
      <c r="L508" s="20"/>
    </row>
    <row r="509" spans="1:12" ht="12.75">
      <c r="A509" s="264">
        <v>495</v>
      </c>
      <c r="B509" s="29" t="s">
        <v>928</v>
      </c>
      <c r="C509" s="29"/>
      <c r="D509" s="268" t="s">
        <v>929</v>
      </c>
      <c r="E509" s="268">
        <v>80</v>
      </c>
      <c r="F509" s="269"/>
      <c r="G509" s="16"/>
      <c r="H509" s="22"/>
      <c r="I509" s="16"/>
      <c r="J509" s="16"/>
      <c r="K509" s="27"/>
      <c r="L509" s="20"/>
    </row>
    <row r="510" spans="1:12" ht="12.75">
      <c r="A510" s="264">
        <v>496</v>
      </c>
      <c r="B510" s="29" t="s">
        <v>930</v>
      </c>
      <c r="C510" s="29"/>
      <c r="D510" s="268" t="s">
        <v>621</v>
      </c>
      <c r="E510" s="268">
        <v>100</v>
      </c>
      <c r="F510" s="269"/>
      <c r="G510" s="16"/>
      <c r="H510" s="22"/>
      <c r="I510" s="16"/>
      <c r="J510" s="16"/>
      <c r="K510" s="27"/>
      <c r="L510" s="20"/>
    </row>
    <row r="511" spans="1:12" ht="12.75">
      <c r="A511" s="264">
        <v>497</v>
      </c>
      <c r="B511" s="29" t="s">
        <v>931</v>
      </c>
      <c r="C511" s="29"/>
      <c r="D511" s="268" t="s">
        <v>621</v>
      </c>
      <c r="E511" s="268">
        <v>100</v>
      </c>
      <c r="F511" s="269"/>
      <c r="G511" s="16"/>
      <c r="H511" s="22"/>
      <c r="I511" s="16"/>
      <c r="J511" s="16"/>
      <c r="K511" s="27"/>
      <c r="L511" s="20"/>
    </row>
    <row r="512" spans="1:12" ht="12.75">
      <c r="A512" s="264">
        <v>498</v>
      </c>
      <c r="B512" s="29" t="s">
        <v>932</v>
      </c>
      <c r="C512" s="29"/>
      <c r="D512" s="268" t="s">
        <v>929</v>
      </c>
      <c r="E512" s="268">
        <v>15</v>
      </c>
      <c r="F512" s="269"/>
      <c r="G512" s="16"/>
      <c r="H512" s="22"/>
      <c r="I512" s="16"/>
      <c r="J512" s="16"/>
      <c r="K512" s="27"/>
      <c r="L512" s="20"/>
    </row>
    <row r="513" spans="1:12" ht="12.75">
      <c r="A513" s="264">
        <v>499</v>
      </c>
      <c r="B513" s="29" t="s">
        <v>933</v>
      </c>
      <c r="C513" s="29"/>
      <c r="D513" s="268" t="s">
        <v>929</v>
      </c>
      <c r="E513" s="268">
        <v>3</v>
      </c>
      <c r="F513" s="269"/>
      <c r="G513" s="16"/>
      <c r="H513" s="22"/>
      <c r="I513" s="16"/>
      <c r="J513" s="16"/>
      <c r="K513" s="27"/>
      <c r="L513" s="20"/>
    </row>
    <row r="514" spans="1:12" ht="12.75">
      <c r="A514" s="264">
        <v>500</v>
      </c>
      <c r="B514" s="29" t="s">
        <v>934</v>
      </c>
      <c r="C514" s="29"/>
      <c r="D514" s="268" t="s">
        <v>621</v>
      </c>
      <c r="E514" s="268">
        <v>100</v>
      </c>
      <c r="F514" s="269"/>
      <c r="G514" s="16"/>
      <c r="H514" s="22"/>
      <c r="I514" s="16"/>
      <c r="J514" s="16"/>
      <c r="K514" s="27"/>
      <c r="L514" s="20"/>
    </row>
    <row r="515" spans="1:12" ht="12.75">
      <c r="A515" s="264">
        <v>501</v>
      </c>
      <c r="B515" s="29" t="s">
        <v>935</v>
      </c>
      <c r="C515" s="29"/>
      <c r="D515" s="268" t="s">
        <v>621</v>
      </c>
      <c r="E515" s="268">
        <v>20</v>
      </c>
      <c r="F515" s="269"/>
      <c r="G515" s="16"/>
      <c r="H515" s="22"/>
      <c r="I515" s="16"/>
      <c r="J515" s="16"/>
      <c r="K515" s="27"/>
      <c r="L515" s="20"/>
    </row>
    <row r="516" spans="1:12" ht="12.75">
      <c r="A516" s="264">
        <v>502</v>
      </c>
      <c r="B516" s="29" t="s">
        <v>936</v>
      </c>
      <c r="C516" s="29"/>
      <c r="D516" s="268" t="s">
        <v>929</v>
      </c>
      <c r="E516" s="268">
        <v>2</v>
      </c>
      <c r="F516" s="269"/>
      <c r="G516" s="16"/>
      <c r="H516" s="22"/>
      <c r="I516" s="16"/>
      <c r="J516" s="16"/>
      <c r="K516" s="27"/>
      <c r="L516" s="20"/>
    </row>
    <row r="517" spans="1:12" ht="12.75">
      <c r="A517" s="264">
        <v>503</v>
      </c>
      <c r="B517" s="29" t="s">
        <v>937</v>
      </c>
      <c r="C517" s="29"/>
      <c r="D517" s="268" t="s">
        <v>929</v>
      </c>
      <c r="E517" s="268">
        <v>1</v>
      </c>
      <c r="F517" s="269"/>
      <c r="G517" s="16"/>
      <c r="H517" s="22"/>
      <c r="I517" s="16"/>
      <c r="J517" s="16"/>
      <c r="K517" s="27"/>
      <c r="L517" s="20"/>
    </row>
    <row r="518" spans="1:12" ht="12.75">
      <c r="A518" s="264">
        <v>504</v>
      </c>
      <c r="B518" s="29" t="s">
        <v>938</v>
      </c>
      <c r="C518" s="29"/>
      <c r="D518" s="268" t="s">
        <v>929</v>
      </c>
      <c r="E518" s="268">
        <v>2</v>
      </c>
      <c r="F518" s="269"/>
      <c r="G518" s="16"/>
      <c r="H518" s="22"/>
      <c r="I518" s="16"/>
      <c r="J518" s="16"/>
      <c r="K518" s="27"/>
      <c r="L518" s="20"/>
    </row>
    <row r="519" spans="1:12" ht="12.75">
      <c r="A519" s="264">
        <v>505</v>
      </c>
      <c r="B519" s="29" t="s">
        <v>939</v>
      </c>
      <c r="C519" s="29"/>
      <c r="D519" s="268" t="s">
        <v>929</v>
      </c>
      <c r="E519" s="268">
        <v>4</v>
      </c>
      <c r="F519" s="269"/>
      <c r="G519" s="16"/>
      <c r="H519" s="22"/>
      <c r="I519" s="16"/>
      <c r="J519" s="16"/>
      <c r="K519" s="27"/>
      <c r="L519" s="20"/>
    </row>
    <row r="520" spans="1:12" ht="12.75">
      <c r="A520" s="264">
        <v>506</v>
      </c>
      <c r="B520" s="29" t="s">
        <v>940</v>
      </c>
      <c r="C520" s="29"/>
      <c r="D520" s="268" t="s">
        <v>621</v>
      </c>
      <c r="E520" s="268">
        <v>10</v>
      </c>
      <c r="F520" s="269"/>
      <c r="G520" s="16"/>
      <c r="H520" s="22"/>
      <c r="I520" s="16"/>
      <c r="J520" s="16"/>
      <c r="K520" s="27"/>
      <c r="L520" s="20"/>
    </row>
    <row r="521" spans="1:12" ht="12.75">
      <c r="A521" s="264">
        <v>507</v>
      </c>
      <c r="B521" s="29" t="s">
        <v>941</v>
      </c>
      <c r="C521" s="29"/>
      <c r="D521" s="268" t="s">
        <v>929</v>
      </c>
      <c r="E521" s="268">
        <v>3</v>
      </c>
      <c r="F521" s="269"/>
      <c r="G521" s="16"/>
      <c r="H521" s="22"/>
      <c r="I521" s="16"/>
      <c r="J521" s="16"/>
      <c r="K521" s="27"/>
      <c r="L521" s="20"/>
    </row>
    <row r="522" spans="1:12" ht="12.75">
      <c r="A522" s="264">
        <v>508</v>
      </c>
      <c r="B522" s="29" t="s">
        <v>942</v>
      </c>
      <c r="C522" s="29"/>
      <c r="D522" s="268" t="s">
        <v>459</v>
      </c>
      <c r="E522" s="268">
        <v>2</v>
      </c>
      <c r="F522" s="269"/>
      <c r="G522" s="16"/>
      <c r="H522" s="22"/>
      <c r="I522" s="16"/>
      <c r="J522" s="16"/>
      <c r="K522" s="27"/>
      <c r="L522" s="20"/>
    </row>
    <row r="523" spans="1:12" ht="12.75">
      <c r="A523" s="264">
        <v>509</v>
      </c>
      <c r="B523" s="29" t="s">
        <v>943</v>
      </c>
      <c r="C523" s="29"/>
      <c r="D523" s="268" t="s">
        <v>459</v>
      </c>
      <c r="E523" s="268">
        <v>4</v>
      </c>
      <c r="F523" s="269"/>
      <c r="G523" s="16"/>
      <c r="H523" s="22"/>
      <c r="I523" s="16"/>
      <c r="J523" s="16"/>
      <c r="K523" s="27"/>
      <c r="L523" s="20"/>
    </row>
    <row r="524" spans="1:12" ht="12.75">
      <c r="A524" s="264">
        <v>510</v>
      </c>
      <c r="B524" s="29" t="s">
        <v>944</v>
      </c>
      <c r="C524" s="29"/>
      <c r="D524" s="268" t="s">
        <v>459</v>
      </c>
      <c r="E524" s="268">
        <v>10</v>
      </c>
      <c r="F524" s="269"/>
      <c r="G524" s="16"/>
      <c r="H524" s="22"/>
      <c r="I524" s="16"/>
      <c r="J524" s="16"/>
      <c r="K524" s="27"/>
      <c r="L524" s="20"/>
    </row>
    <row r="525" spans="1:12" ht="12.75">
      <c r="A525" s="264">
        <v>511</v>
      </c>
      <c r="B525" s="29" t="s">
        <v>945</v>
      </c>
      <c r="C525" s="29"/>
      <c r="D525" s="268" t="s">
        <v>459</v>
      </c>
      <c r="E525" s="268">
        <v>2</v>
      </c>
      <c r="F525" s="269"/>
      <c r="G525" s="16"/>
      <c r="H525" s="22"/>
      <c r="I525" s="16"/>
      <c r="J525" s="16"/>
      <c r="K525" s="27"/>
      <c r="L525" s="20"/>
    </row>
    <row r="526" spans="1:12" ht="12.75">
      <c r="A526" s="264">
        <v>512</v>
      </c>
      <c r="B526" s="29" t="s">
        <v>946</v>
      </c>
      <c r="C526" s="29"/>
      <c r="D526" s="268" t="s">
        <v>459</v>
      </c>
      <c r="E526" s="268">
        <v>4</v>
      </c>
      <c r="F526" s="269"/>
      <c r="G526" s="16"/>
      <c r="H526" s="22"/>
      <c r="I526" s="16"/>
      <c r="J526" s="16"/>
      <c r="K526" s="27"/>
      <c r="L526" s="20"/>
    </row>
    <row r="527" spans="1:12" ht="12.75">
      <c r="A527" s="264">
        <v>513</v>
      </c>
      <c r="B527" s="29" t="s">
        <v>947</v>
      </c>
      <c r="C527" s="29"/>
      <c r="D527" s="268" t="s">
        <v>459</v>
      </c>
      <c r="E527" s="268">
        <v>450</v>
      </c>
      <c r="F527" s="269"/>
      <c r="G527" s="16"/>
      <c r="H527" s="22"/>
      <c r="I527" s="16"/>
      <c r="J527" s="16"/>
      <c r="K527" s="27"/>
      <c r="L527" s="20"/>
    </row>
    <row r="528" spans="1:12" ht="12.75">
      <c r="A528" s="264">
        <v>514</v>
      </c>
      <c r="B528" s="29" t="s">
        <v>948</v>
      </c>
      <c r="C528" s="29"/>
      <c r="D528" s="268" t="s">
        <v>459</v>
      </c>
      <c r="E528" s="268">
        <v>20</v>
      </c>
      <c r="F528" s="269"/>
      <c r="G528" s="16"/>
      <c r="H528" s="22"/>
      <c r="I528" s="16"/>
      <c r="J528" s="16"/>
      <c r="K528" s="27"/>
      <c r="L528" s="20"/>
    </row>
    <row r="529" spans="1:12" ht="12.75">
      <c r="A529" s="264">
        <v>515</v>
      </c>
      <c r="B529" s="29" t="s">
        <v>949</v>
      </c>
      <c r="C529" s="29"/>
      <c r="D529" s="268" t="s">
        <v>459</v>
      </c>
      <c r="E529" s="268">
        <v>6</v>
      </c>
      <c r="F529" s="269"/>
      <c r="G529" s="16"/>
      <c r="H529" s="22"/>
      <c r="I529" s="16"/>
      <c r="J529" s="16"/>
      <c r="K529" s="27"/>
      <c r="L529" s="20"/>
    </row>
    <row r="530" spans="1:12" ht="12.75">
      <c r="A530" s="264">
        <v>516</v>
      </c>
      <c r="B530" s="29" t="s">
        <v>950</v>
      </c>
      <c r="C530" s="29"/>
      <c r="D530" s="268" t="s">
        <v>459</v>
      </c>
      <c r="E530" s="268">
        <v>24</v>
      </c>
      <c r="F530" s="269"/>
      <c r="G530" s="16"/>
      <c r="H530" s="22"/>
      <c r="I530" s="16"/>
      <c r="J530" s="16"/>
      <c r="K530" s="27"/>
      <c r="L530" s="20"/>
    </row>
    <row r="531" spans="1:12" ht="12.75">
      <c r="A531" s="264">
        <v>517</v>
      </c>
      <c r="B531" s="29" t="s">
        <v>951</v>
      </c>
      <c r="C531" s="29"/>
      <c r="D531" s="268" t="s">
        <v>459</v>
      </c>
      <c r="E531" s="268">
        <v>20</v>
      </c>
      <c r="F531" s="269"/>
      <c r="G531" s="16"/>
      <c r="H531" s="22"/>
      <c r="I531" s="16"/>
      <c r="J531" s="16"/>
      <c r="K531" s="27"/>
      <c r="L531" s="20"/>
    </row>
    <row r="532" spans="1:12" ht="12.75">
      <c r="A532" s="264">
        <v>518</v>
      </c>
      <c r="B532" s="29" t="s">
        <v>952</v>
      </c>
      <c r="C532" s="29"/>
      <c r="D532" s="268" t="s">
        <v>459</v>
      </c>
      <c r="E532" s="268">
        <v>70</v>
      </c>
      <c r="F532" s="269"/>
      <c r="G532" s="16"/>
      <c r="H532" s="22"/>
      <c r="I532" s="16"/>
      <c r="J532" s="16"/>
      <c r="K532" s="27"/>
      <c r="L532" s="20"/>
    </row>
    <row r="533" spans="1:12" ht="12.75">
      <c r="A533" s="264">
        <v>519</v>
      </c>
      <c r="B533" s="29" t="s">
        <v>953</v>
      </c>
      <c r="C533" s="29"/>
      <c r="D533" s="268" t="s">
        <v>459</v>
      </c>
      <c r="E533" s="268">
        <v>15</v>
      </c>
      <c r="F533" s="269"/>
      <c r="G533" s="16"/>
      <c r="H533" s="22"/>
      <c r="I533" s="16"/>
      <c r="J533" s="16"/>
      <c r="K533" s="27"/>
      <c r="L533" s="20"/>
    </row>
    <row r="534" spans="1:12" ht="12.75">
      <c r="A534" s="264">
        <v>520</v>
      </c>
      <c r="B534" s="29" t="s">
        <v>954</v>
      </c>
      <c r="C534" s="29"/>
      <c r="D534" s="268" t="s">
        <v>459</v>
      </c>
      <c r="E534" s="268">
        <v>8</v>
      </c>
      <c r="F534" s="269"/>
      <c r="G534" s="16"/>
      <c r="H534" s="22"/>
      <c r="I534" s="16"/>
      <c r="J534" s="16"/>
      <c r="K534" s="27"/>
      <c r="L534" s="20"/>
    </row>
    <row r="535" spans="1:12" ht="12.75">
      <c r="A535" s="264">
        <v>521</v>
      </c>
      <c r="B535" s="29" t="s">
        <v>955</v>
      </c>
      <c r="C535" s="29"/>
      <c r="D535" s="268" t="s">
        <v>459</v>
      </c>
      <c r="E535" s="268">
        <v>4</v>
      </c>
      <c r="F535" s="269"/>
      <c r="G535" s="16"/>
      <c r="H535" s="22"/>
      <c r="I535" s="16"/>
      <c r="J535" s="16"/>
      <c r="K535" s="27"/>
      <c r="L535" s="20"/>
    </row>
    <row r="536" spans="1:12" ht="12.75">
      <c r="A536" s="264">
        <v>522</v>
      </c>
      <c r="B536" s="29" t="s">
        <v>956</v>
      </c>
      <c r="C536" s="29"/>
      <c r="D536" s="268" t="s">
        <v>459</v>
      </c>
      <c r="E536" s="268">
        <v>1</v>
      </c>
      <c r="F536" s="269"/>
      <c r="G536" s="16"/>
      <c r="H536" s="22"/>
      <c r="I536" s="16"/>
      <c r="J536" s="16"/>
      <c r="K536" s="27"/>
      <c r="L536" s="20"/>
    </row>
    <row r="537" spans="1:12" ht="12.75">
      <c r="A537" s="264">
        <v>523</v>
      </c>
      <c r="B537" s="29" t="s">
        <v>957</v>
      </c>
      <c r="C537" s="29"/>
      <c r="D537" s="268" t="s">
        <v>459</v>
      </c>
      <c r="E537" s="268">
        <v>250</v>
      </c>
      <c r="F537" s="269"/>
      <c r="G537" s="16"/>
      <c r="H537" s="22"/>
      <c r="I537" s="16"/>
      <c r="J537" s="16"/>
      <c r="K537" s="27"/>
      <c r="L537" s="20"/>
    </row>
    <row r="538" spans="1:12" ht="12.75">
      <c r="A538" s="264">
        <v>524</v>
      </c>
      <c r="B538" s="29" t="s">
        <v>958</v>
      </c>
      <c r="C538" s="29"/>
      <c r="D538" s="268" t="s">
        <v>459</v>
      </c>
      <c r="E538" s="268">
        <v>100</v>
      </c>
      <c r="F538" s="269"/>
      <c r="G538" s="16"/>
      <c r="H538" s="22"/>
      <c r="I538" s="16"/>
      <c r="J538" s="16"/>
      <c r="K538" s="27"/>
      <c r="L538" s="20"/>
    </row>
    <row r="539" spans="1:12" ht="12.75">
      <c r="A539" s="264">
        <v>525</v>
      </c>
      <c r="B539" s="29" t="s">
        <v>959</v>
      </c>
      <c r="C539" s="29"/>
      <c r="D539" s="268" t="s">
        <v>459</v>
      </c>
      <c r="E539" s="268">
        <v>150</v>
      </c>
      <c r="F539" s="269"/>
      <c r="G539" s="16"/>
      <c r="H539" s="22"/>
      <c r="I539" s="16"/>
      <c r="J539" s="16"/>
      <c r="K539" s="27"/>
      <c r="L539" s="20"/>
    </row>
    <row r="540" spans="1:12" ht="12.75">
      <c r="A540" s="264">
        <v>526</v>
      </c>
      <c r="B540" s="29" t="s">
        <v>960</v>
      </c>
      <c r="C540" s="29"/>
      <c r="D540" s="268" t="s">
        <v>459</v>
      </c>
      <c r="E540" s="268">
        <v>8</v>
      </c>
      <c r="F540" s="269"/>
      <c r="G540" s="16"/>
      <c r="H540" s="22"/>
      <c r="I540" s="16"/>
      <c r="J540" s="16"/>
      <c r="K540" s="27"/>
      <c r="L540" s="20"/>
    </row>
    <row r="541" spans="1:12" ht="12.75">
      <c r="A541" s="264">
        <v>527</v>
      </c>
      <c r="B541" s="29" t="s">
        <v>961</v>
      </c>
      <c r="C541" s="29"/>
      <c r="D541" s="268" t="s">
        <v>459</v>
      </c>
      <c r="E541" s="268">
        <v>1</v>
      </c>
      <c r="F541" s="269"/>
      <c r="G541" s="16"/>
      <c r="H541" s="22"/>
      <c r="I541" s="16"/>
      <c r="J541" s="16"/>
      <c r="K541" s="27"/>
      <c r="L541" s="20"/>
    </row>
    <row r="542" spans="1:12" ht="12.75">
      <c r="A542" s="264">
        <v>528</v>
      </c>
      <c r="B542" s="29" t="s">
        <v>962</v>
      </c>
      <c r="C542" s="29"/>
      <c r="D542" s="268" t="s">
        <v>459</v>
      </c>
      <c r="E542" s="268">
        <v>1</v>
      </c>
      <c r="F542" s="269"/>
      <c r="G542" s="16"/>
      <c r="H542" s="22"/>
      <c r="I542" s="16"/>
      <c r="J542" s="16"/>
      <c r="K542" s="27"/>
      <c r="L542" s="20"/>
    </row>
    <row r="543" spans="1:12" ht="12.75">
      <c r="A543" s="264">
        <v>529</v>
      </c>
      <c r="B543" s="29" t="s">
        <v>963</v>
      </c>
      <c r="C543" s="29"/>
      <c r="D543" s="268" t="s">
        <v>459</v>
      </c>
      <c r="E543" s="268">
        <v>5</v>
      </c>
      <c r="F543" s="269"/>
      <c r="G543" s="16"/>
      <c r="H543" s="22"/>
      <c r="I543" s="16"/>
      <c r="J543" s="16"/>
      <c r="K543" s="27"/>
      <c r="L543" s="20"/>
    </row>
    <row r="544" spans="1:12" ht="12.75">
      <c r="A544" s="264">
        <v>530</v>
      </c>
      <c r="B544" s="29" t="s">
        <v>964</v>
      </c>
      <c r="C544" s="29"/>
      <c r="D544" s="268" t="s">
        <v>459</v>
      </c>
      <c r="E544" s="268">
        <v>1</v>
      </c>
      <c r="F544" s="269"/>
      <c r="G544" s="16"/>
      <c r="H544" s="22"/>
      <c r="I544" s="16"/>
      <c r="J544" s="16"/>
      <c r="K544" s="27"/>
      <c r="L544" s="20"/>
    </row>
    <row r="545" spans="1:12" ht="12.75">
      <c r="A545" s="264">
        <v>531</v>
      </c>
      <c r="B545" s="29" t="s">
        <v>965</v>
      </c>
      <c r="C545" s="29"/>
      <c r="D545" s="268" t="s">
        <v>459</v>
      </c>
      <c r="E545" s="268">
        <v>1</v>
      </c>
      <c r="F545" s="269"/>
      <c r="G545" s="16"/>
      <c r="H545" s="22"/>
      <c r="I545" s="16"/>
      <c r="J545" s="16"/>
      <c r="K545" s="27"/>
      <c r="L545" s="20"/>
    </row>
    <row r="546" spans="1:12" ht="12.75">
      <c r="A546" s="264">
        <v>532</v>
      </c>
      <c r="B546" s="29" t="s">
        <v>966</v>
      </c>
      <c r="C546" s="29"/>
      <c r="D546" s="268" t="s">
        <v>459</v>
      </c>
      <c r="E546" s="268">
        <v>1</v>
      </c>
      <c r="F546" s="269"/>
      <c r="G546" s="16"/>
      <c r="H546" s="22"/>
      <c r="I546" s="16"/>
      <c r="J546" s="16"/>
      <c r="K546" s="27"/>
      <c r="L546" s="20"/>
    </row>
    <row r="547" spans="1:12" ht="24">
      <c r="A547" s="264">
        <v>533</v>
      </c>
      <c r="B547" s="29" t="s">
        <v>967</v>
      </c>
      <c r="C547" s="29"/>
      <c r="D547" s="268" t="s">
        <v>459</v>
      </c>
      <c r="E547" s="268">
        <v>80</v>
      </c>
      <c r="F547" s="269"/>
      <c r="G547" s="16"/>
      <c r="H547" s="22"/>
      <c r="I547" s="16"/>
      <c r="J547" s="16"/>
      <c r="K547" s="27"/>
      <c r="L547" s="20"/>
    </row>
    <row r="548" spans="1:12" ht="12.75">
      <c r="A548" s="264">
        <v>534</v>
      </c>
      <c r="B548" s="29" t="s">
        <v>968</v>
      </c>
      <c r="C548" s="29"/>
      <c r="D548" s="268" t="s">
        <v>535</v>
      </c>
      <c r="E548" s="268">
        <v>50</v>
      </c>
      <c r="F548" s="269"/>
      <c r="G548" s="16"/>
      <c r="H548" s="22"/>
      <c r="I548" s="16"/>
      <c r="J548" s="16"/>
      <c r="K548" s="27"/>
      <c r="L548" s="20"/>
    </row>
    <row r="549" spans="1:12" ht="12.75">
      <c r="A549" s="264">
        <v>535</v>
      </c>
      <c r="B549" s="29" t="s">
        <v>969</v>
      </c>
      <c r="C549" s="29"/>
      <c r="D549" s="268" t="s">
        <v>535</v>
      </c>
      <c r="E549" s="268">
        <v>70</v>
      </c>
      <c r="F549" s="269"/>
      <c r="G549" s="16"/>
      <c r="H549" s="22"/>
      <c r="I549" s="16"/>
      <c r="J549" s="16"/>
      <c r="K549" s="27"/>
      <c r="L549" s="20"/>
    </row>
    <row r="550" spans="1:12" ht="12.75">
      <c r="A550" s="264">
        <v>536</v>
      </c>
      <c r="B550" s="29" t="s">
        <v>970</v>
      </c>
      <c r="C550" s="29"/>
      <c r="D550" s="268" t="s">
        <v>535</v>
      </c>
      <c r="E550" s="268">
        <v>40</v>
      </c>
      <c r="F550" s="269"/>
      <c r="G550" s="16"/>
      <c r="H550" s="22"/>
      <c r="I550" s="16"/>
      <c r="J550" s="16"/>
      <c r="K550" s="27"/>
      <c r="L550" s="20"/>
    </row>
    <row r="551" spans="1:12" ht="12.75">
      <c r="A551" s="264">
        <v>537</v>
      </c>
      <c r="B551" s="29" t="s">
        <v>971</v>
      </c>
      <c r="C551" s="29"/>
      <c r="D551" s="268" t="s">
        <v>459</v>
      </c>
      <c r="E551" s="268">
        <v>120</v>
      </c>
      <c r="F551" s="269"/>
      <c r="G551" s="16"/>
      <c r="H551" s="22"/>
      <c r="I551" s="16"/>
      <c r="J551" s="16"/>
      <c r="K551" s="27"/>
      <c r="L551" s="20"/>
    </row>
    <row r="552" spans="1:12" ht="12.75">
      <c r="A552" s="264">
        <v>538</v>
      </c>
      <c r="B552" s="29" t="s">
        <v>972</v>
      </c>
      <c r="C552" s="29"/>
      <c r="D552" s="268" t="s">
        <v>459</v>
      </c>
      <c r="E552" s="268">
        <v>35</v>
      </c>
      <c r="F552" s="269"/>
      <c r="G552" s="16"/>
      <c r="H552" s="22"/>
      <c r="I552" s="16"/>
      <c r="J552" s="16"/>
      <c r="K552" s="27"/>
      <c r="L552" s="20"/>
    </row>
    <row r="553" spans="1:12" ht="12.75">
      <c r="A553" s="264">
        <v>539</v>
      </c>
      <c r="B553" s="29" t="s">
        <v>973</v>
      </c>
      <c r="C553" s="29"/>
      <c r="D553" s="268" t="s">
        <v>459</v>
      </c>
      <c r="E553" s="268">
        <v>10</v>
      </c>
      <c r="F553" s="269"/>
      <c r="G553" s="16"/>
      <c r="H553" s="22"/>
      <c r="I553" s="16"/>
      <c r="J553" s="16"/>
      <c r="K553" s="27"/>
      <c r="L553" s="20"/>
    </row>
    <row r="554" spans="1:12" ht="12.75">
      <c r="A554" s="264">
        <v>540</v>
      </c>
      <c r="B554" s="29" t="s">
        <v>974</v>
      </c>
      <c r="C554" s="29"/>
      <c r="D554" s="268" t="s">
        <v>459</v>
      </c>
      <c r="E554" s="268">
        <v>4</v>
      </c>
      <c r="F554" s="269"/>
      <c r="G554" s="16"/>
      <c r="H554" s="22"/>
      <c r="I554" s="16"/>
      <c r="J554" s="16"/>
      <c r="K554" s="27"/>
      <c r="L554" s="20"/>
    </row>
    <row r="555" spans="1:12" ht="12.75">
      <c r="A555" s="264">
        <v>541</v>
      </c>
      <c r="B555" s="29" t="s">
        <v>975</v>
      </c>
      <c r="C555" s="29"/>
      <c r="D555" s="268" t="s">
        <v>459</v>
      </c>
      <c r="E555" s="268">
        <v>100</v>
      </c>
      <c r="F555" s="269"/>
      <c r="G555" s="16"/>
      <c r="H555" s="22"/>
      <c r="I555" s="16"/>
      <c r="J555" s="16"/>
      <c r="K555" s="27"/>
      <c r="L555" s="20"/>
    </row>
    <row r="556" spans="1:12" ht="12.75">
      <c r="A556" s="264">
        <v>542</v>
      </c>
      <c r="B556" s="29" t="s">
        <v>976</v>
      </c>
      <c r="C556" s="29"/>
      <c r="D556" s="268" t="s">
        <v>459</v>
      </c>
      <c r="E556" s="268">
        <v>280</v>
      </c>
      <c r="F556" s="269"/>
      <c r="G556" s="16"/>
      <c r="H556" s="22"/>
      <c r="I556" s="16"/>
      <c r="J556" s="16"/>
      <c r="K556" s="27"/>
      <c r="L556" s="20"/>
    </row>
    <row r="557" spans="1:12" ht="12.75">
      <c r="A557" s="264">
        <v>543</v>
      </c>
      <c r="B557" s="29" t="s">
        <v>977</v>
      </c>
      <c r="C557" s="29"/>
      <c r="D557" s="268" t="s">
        <v>459</v>
      </c>
      <c r="E557" s="268">
        <v>10</v>
      </c>
      <c r="F557" s="269"/>
      <c r="G557" s="16"/>
      <c r="H557" s="22"/>
      <c r="I557" s="16"/>
      <c r="J557" s="16"/>
      <c r="K557" s="27"/>
      <c r="L557" s="20"/>
    </row>
    <row r="558" spans="1:12" ht="12.75">
      <c r="A558" s="264">
        <v>544</v>
      </c>
      <c r="B558" s="29" t="s">
        <v>978</v>
      </c>
      <c r="C558" s="29"/>
      <c r="D558" s="268" t="s">
        <v>459</v>
      </c>
      <c r="E558" s="268">
        <v>6</v>
      </c>
      <c r="F558" s="269"/>
      <c r="G558" s="16"/>
      <c r="H558" s="22"/>
      <c r="I558" s="16"/>
      <c r="J558" s="16"/>
      <c r="K558" s="27"/>
      <c r="L558" s="20"/>
    </row>
    <row r="559" spans="1:12" ht="13.5" customHeight="1">
      <c r="A559" s="264">
        <v>545</v>
      </c>
      <c r="B559" s="29" t="s">
        <v>979</v>
      </c>
      <c r="C559" s="29"/>
      <c r="D559" s="268" t="s">
        <v>459</v>
      </c>
      <c r="E559" s="268">
        <v>460</v>
      </c>
      <c r="F559" s="269"/>
      <c r="G559" s="16"/>
      <c r="H559" s="22"/>
      <c r="I559" s="16"/>
      <c r="J559" s="16"/>
      <c r="K559" s="27"/>
      <c r="L559" s="20"/>
    </row>
    <row r="560" spans="1:12" ht="13.5" customHeight="1">
      <c r="A560" s="264">
        <v>546</v>
      </c>
      <c r="B560" s="29" t="s">
        <v>980</v>
      </c>
      <c r="C560" s="29"/>
      <c r="D560" s="268" t="s">
        <v>459</v>
      </c>
      <c r="E560" s="268">
        <v>160</v>
      </c>
      <c r="F560" s="269"/>
      <c r="G560" s="16"/>
      <c r="H560" s="22"/>
      <c r="I560" s="16"/>
      <c r="J560" s="16"/>
      <c r="K560" s="27"/>
      <c r="L560" s="20"/>
    </row>
    <row r="561" spans="1:12" ht="12.75">
      <c r="A561" s="264">
        <v>547</v>
      </c>
      <c r="B561" s="29" t="s">
        <v>981</v>
      </c>
      <c r="C561" s="29"/>
      <c r="D561" s="268" t="s">
        <v>459</v>
      </c>
      <c r="E561" s="268">
        <v>5</v>
      </c>
      <c r="F561" s="269"/>
      <c r="G561" s="16"/>
      <c r="H561" s="22"/>
      <c r="I561" s="16"/>
      <c r="J561" s="16"/>
      <c r="K561" s="27"/>
      <c r="L561" s="20"/>
    </row>
    <row r="562" spans="1:12" ht="12.75">
      <c r="A562" s="264">
        <v>548</v>
      </c>
      <c r="B562" s="29" t="s">
        <v>982</v>
      </c>
      <c r="C562" s="29"/>
      <c r="D562" s="268" t="s">
        <v>459</v>
      </c>
      <c r="E562" s="268">
        <v>65</v>
      </c>
      <c r="F562" s="269"/>
      <c r="G562" s="16"/>
      <c r="H562" s="22"/>
      <c r="I562" s="16"/>
      <c r="J562" s="16"/>
      <c r="K562" s="27"/>
      <c r="L562" s="20"/>
    </row>
    <row r="563" spans="1:12" ht="12.75">
      <c r="A563" s="264">
        <v>549</v>
      </c>
      <c r="B563" s="29" t="s">
        <v>983</v>
      </c>
      <c r="C563" s="29"/>
      <c r="D563" s="268" t="s">
        <v>459</v>
      </c>
      <c r="E563" s="268">
        <v>7</v>
      </c>
      <c r="F563" s="269"/>
      <c r="G563" s="16"/>
      <c r="H563" s="22"/>
      <c r="I563" s="16"/>
      <c r="J563" s="16"/>
      <c r="K563" s="27"/>
      <c r="L563" s="20"/>
    </row>
    <row r="564" spans="1:12" ht="12.75">
      <c r="A564" s="264">
        <v>550</v>
      </c>
      <c r="B564" s="29" t="s">
        <v>984</v>
      </c>
      <c r="C564" s="29"/>
      <c r="D564" s="268" t="s">
        <v>459</v>
      </c>
      <c r="E564" s="268">
        <v>2</v>
      </c>
      <c r="F564" s="269"/>
      <c r="G564" s="16"/>
      <c r="H564" s="22"/>
      <c r="I564" s="16"/>
      <c r="J564" s="16"/>
      <c r="K564" s="27"/>
      <c r="L564" s="20"/>
    </row>
    <row r="565" spans="1:12" ht="12.75">
      <c r="A565" s="264">
        <v>551</v>
      </c>
      <c r="B565" s="29" t="s">
        <v>985</v>
      </c>
      <c r="C565" s="29"/>
      <c r="D565" s="268" t="s">
        <v>929</v>
      </c>
      <c r="E565" s="268">
        <v>120</v>
      </c>
      <c r="F565" s="269"/>
      <c r="G565" s="16"/>
      <c r="H565" s="22"/>
      <c r="I565" s="16"/>
      <c r="J565" s="16"/>
      <c r="K565" s="27"/>
      <c r="L565" s="20"/>
    </row>
    <row r="566" spans="1:12" ht="12.75">
      <c r="A566" s="264">
        <v>552</v>
      </c>
      <c r="B566" s="29" t="s">
        <v>986</v>
      </c>
      <c r="C566" s="29"/>
      <c r="D566" s="268" t="s">
        <v>929</v>
      </c>
      <c r="E566" s="268">
        <v>0.5</v>
      </c>
      <c r="F566" s="269"/>
      <c r="G566" s="16"/>
      <c r="H566" s="22"/>
      <c r="I566" s="16"/>
      <c r="J566" s="16"/>
      <c r="K566" s="27"/>
      <c r="L566" s="20"/>
    </row>
    <row r="567" spans="1:12" ht="12.75">
      <c r="A567" s="264">
        <v>553</v>
      </c>
      <c r="B567" s="29" t="s">
        <v>987</v>
      </c>
      <c r="C567" s="29"/>
      <c r="D567" s="268" t="s">
        <v>459</v>
      </c>
      <c r="E567" s="268">
        <v>14</v>
      </c>
      <c r="F567" s="269"/>
      <c r="G567" s="16"/>
      <c r="H567" s="22"/>
      <c r="I567" s="16"/>
      <c r="J567" s="16"/>
      <c r="K567" s="27"/>
      <c r="L567" s="20"/>
    </row>
    <row r="568" spans="1:12" ht="12.75">
      <c r="A568" s="264">
        <v>554</v>
      </c>
      <c r="B568" s="29" t="s">
        <v>988</v>
      </c>
      <c r="C568" s="29"/>
      <c r="D568" s="268" t="s">
        <v>459</v>
      </c>
      <c r="E568" s="268">
        <v>20</v>
      </c>
      <c r="F568" s="269"/>
      <c r="G568" s="16"/>
      <c r="H568" s="22"/>
      <c r="I568" s="16"/>
      <c r="J568" s="16"/>
      <c r="K568" s="27"/>
      <c r="L568" s="20"/>
    </row>
    <row r="569" spans="1:12" ht="12.75">
      <c r="A569" s="264">
        <v>555</v>
      </c>
      <c r="B569" s="29" t="s">
        <v>989</v>
      </c>
      <c r="C569" s="29"/>
      <c r="D569" s="268" t="s">
        <v>459</v>
      </c>
      <c r="E569" s="268">
        <v>4</v>
      </c>
      <c r="F569" s="269"/>
      <c r="G569" s="16"/>
      <c r="H569" s="22"/>
      <c r="I569" s="16"/>
      <c r="J569" s="16"/>
      <c r="K569" s="27"/>
      <c r="L569" s="20"/>
    </row>
    <row r="570" spans="1:12" ht="12.75">
      <c r="A570" s="264">
        <v>556</v>
      </c>
      <c r="B570" s="29" t="s">
        <v>990</v>
      </c>
      <c r="C570" s="29"/>
      <c r="D570" s="268" t="s">
        <v>459</v>
      </c>
      <c r="E570" s="268">
        <v>20</v>
      </c>
      <c r="F570" s="269"/>
      <c r="G570" s="16"/>
      <c r="H570" s="22"/>
      <c r="I570" s="16"/>
      <c r="J570" s="16"/>
      <c r="K570" s="27"/>
      <c r="L570" s="20"/>
    </row>
    <row r="571" spans="1:12" ht="12.75">
      <c r="A571" s="264">
        <v>557</v>
      </c>
      <c r="B571" s="29" t="s">
        <v>991</v>
      </c>
      <c r="C571" s="29"/>
      <c r="D571" s="268" t="s">
        <v>459</v>
      </c>
      <c r="E571" s="268">
        <v>4</v>
      </c>
      <c r="F571" s="269"/>
      <c r="G571" s="16"/>
      <c r="H571" s="22"/>
      <c r="I571" s="16"/>
      <c r="J571" s="16"/>
      <c r="K571" s="27"/>
      <c r="L571" s="20"/>
    </row>
    <row r="572" spans="1:12" ht="12.75">
      <c r="A572" s="264">
        <v>558</v>
      </c>
      <c r="B572" s="29" t="s">
        <v>992</v>
      </c>
      <c r="C572" s="29"/>
      <c r="D572" s="268" t="s">
        <v>459</v>
      </c>
      <c r="E572" s="268">
        <v>5</v>
      </c>
      <c r="F572" s="269"/>
      <c r="G572" s="16"/>
      <c r="H572" s="22"/>
      <c r="I572" s="16"/>
      <c r="J572" s="16"/>
      <c r="K572" s="27"/>
      <c r="L572" s="20"/>
    </row>
    <row r="573" spans="1:12" ht="12.75">
      <c r="A573" s="264">
        <v>559</v>
      </c>
      <c r="B573" s="29" t="s">
        <v>993</v>
      </c>
      <c r="C573" s="29"/>
      <c r="D573" s="268" t="s">
        <v>459</v>
      </c>
      <c r="E573" s="268">
        <v>8</v>
      </c>
      <c r="F573" s="269"/>
      <c r="G573" s="16"/>
      <c r="H573" s="22"/>
      <c r="I573" s="16"/>
      <c r="J573" s="16"/>
      <c r="K573" s="27"/>
      <c r="L573" s="20"/>
    </row>
    <row r="574" spans="1:12" ht="12.75">
      <c r="A574" s="264">
        <v>560</v>
      </c>
      <c r="B574" s="29" t="s">
        <v>994</v>
      </c>
      <c r="C574" s="29"/>
      <c r="D574" s="268" t="s">
        <v>459</v>
      </c>
      <c r="E574" s="268">
        <v>1</v>
      </c>
      <c r="F574" s="269"/>
      <c r="G574" s="16"/>
      <c r="H574" s="22"/>
      <c r="I574" s="16"/>
      <c r="J574" s="16"/>
      <c r="K574" s="27"/>
      <c r="L574" s="20"/>
    </row>
    <row r="575" spans="1:12" ht="12.75">
      <c r="A575" s="264">
        <v>561</v>
      </c>
      <c r="B575" s="29" t="s">
        <v>995</v>
      </c>
      <c r="C575" s="29"/>
      <c r="D575" s="268" t="s">
        <v>459</v>
      </c>
      <c r="E575" s="268">
        <v>2</v>
      </c>
      <c r="F575" s="269"/>
      <c r="G575" s="16"/>
      <c r="H575" s="22"/>
      <c r="I575" s="16"/>
      <c r="J575" s="16"/>
      <c r="K575" s="27"/>
      <c r="L575" s="20"/>
    </row>
    <row r="576" spans="1:12" ht="12.75">
      <c r="A576" s="264">
        <v>562</v>
      </c>
      <c r="B576" s="29" t="s">
        <v>996</v>
      </c>
      <c r="C576" s="29"/>
      <c r="D576" s="268" t="s">
        <v>459</v>
      </c>
      <c r="E576" s="268">
        <v>10</v>
      </c>
      <c r="F576" s="269"/>
      <c r="G576" s="16"/>
      <c r="H576" s="22"/>
      <c r="I576" s="16"/>
      <c r="J576" s="16"/>
      <c r="K576" s="27"/>
      <c r="L576" s="20"/>
    </row>
    <row r="577" spans="1:12" ht="12.75">
      <c r="A577" s="264">
        <v>563</v>
      </c>
      <c r="B577" s="29" t="s">
        <v>997</v>
      </c>
      <c r="C577" s="29"/>
      <c r="D577" s="268" t="s">
        <v>459</v>
      </c>
      <c r="E577" s="268">
        <v>5</v>
      </c>
      <c r="F577" s="269"/>
      <c r="G577" s="16"/>
      <c r="H577" s="22"/>
      <c r="I577" s="16"/>
      <c r="J577" s="16"/>
      <c r="K577" s="27"/>
      <c r="L577" s="20"/>
    </row>
    <row r="578" spans="1:12" ht="12.75">
      <c r="A578" s="264">
        <v>564</v>
      </c>
      <c r="B578" s="29" t="s">
        <v>998</v>
      </c>
      <c r="C578" s="29"/>
      <c r="D578" s="268" t="s">
        <v>459</v>
      </c>
      <c r="E578" s="268">
        <v>40</v>
      </c>
      <c r="F578" s="269"/>
      <c r="G578" s="16"/>
      <c r="H578" s="22"/>
      <c r="I578" s="16"/>
      <c r="J578" s="16"/>
      <c r="K578" s="27"/>
      <c r="L578" s="20"/>
    </row>
    <row r="579" spans="1:12" ht="12.75">
      <c r="A579" s="264">
        <v>565</v>
      </c>
      <c r="B579" s="29" t="s">
        <v>999</v>
      </c>
      <c r="C579" s="29"/>
      <c r="D579" s="268" t="s">
        <v>459</v>
      </c>
      <c r="E579" s="268">
        <v>2</v>
      </c>
      <c r="F579" s="269"/>
      <c r="G579" s="16"/>
      <c r="H579" s="22"/>
      <c r="I579" s="16"/>
      <c r="J579" s="16"/>
      <c r="K579" s="27"/>
      <c r="L579" s="20"/>
    </row>
    <row r="580" spans="1:12" ht="12.75">
      <c r="A580" s="264">
        <v>566</v>
      </c>
      <c r="B580" s="29" t="s">
        <v>1000</v>
      </c>
      <c r="C580" s="29"/>
      <c r="D580" s="268" t="s">
        <v>459</v>
      </c>
      <c r="E580" s="268">
        <v>4</v>
      </c>
      <c r="F580" s="269"/>
      <c r="G580" s="16"/>
      <c r="H580" s="22"/>
      <c r="I580" s="16"/>
      <c r="J580" s="16"/>
      <c r="K580" s="27"/>
      <c r="L580" s="20"/>
    </row>
    <row r="581" spans="1:12" ht="12.75">
      <c r="A581" s="264">
        <v>567</v>
      </c>
      <c r="B581" s="29" t="s">
        <v>1001</v>
      </c>
      <c r="C581" s="29"/>
      <c r="D581" s="268" t="s">
        <v>459</v>
      </c>
      <c r="E581" s="268">
        <v>30</v>
      </c>
      <c r="F581" s="269"/>
      <c r="G581" s="16"/>
      <c r="H581" s="22"/>
      <c r="I581" s="16"/>
      <c r="J581" s="16"/>
      <c r="K581" s="27"/>
      <c r="L581" s="57" t="s">
        <v>1002</v>
      </c>
    </row>
    <row r="582" spans="1:12" ht="12.75">
      <c r="A582" s="264">
        <v>568</v>
      </c>
      <c r="B582" s="29" t="s">
        <v>1003</v>
      </c>
      <c r="C582" s="29"/>
      <c r="D582" s="268" t="s">
        <v>459</v>
      </c>
      <c r="E582" s="268">
        <v>4</v>
      </c>
      <c r="F582" s="269"/>
      <c r="G582" s="16"/>
      <c r="H582" s="22"/>
      <c r="I582" s="16"/>
      <c r="J582" s="16"/>
      <c r="K582" s="27"/>
      <c r="L582" s="20"/>
    </row>
    <row r="583" spans="1:12" ht="12.75">
      <c r="A583" s="264">
        <v>569</v>
      </c>
      <c r="B583" s="29" t="s">
        <v>1004</v>
      </c>
      <c r="C583" s="29"/>
      <c r="D583" s="268" t="s">
        <v>459</v>
      </c>
      <c r="E583" s="268">
        <v>30</v>
      </c>
      <c r="F583" s="269"/>
      <c r="G583" s="16"/>
      <c r="H583" s="22"/>
      <c r="I583" s="16"/>
      <c r="J583" s="16"/>
      <c r="K583" s="27"/>
      <c r="L583" s="20"/>
    </row>
    <row r="584" spans="1:12" ht="12.75">
      <c r="A584" s="264">
        <v>570</v>
      </c>
      <c r="B584" s="29" t="s">
        <v>1005</v>
      </c>
      <c r="C584" s="29"/>
      <c r="D584" s="268" t="s">
        <v>459</v>
      </c>
      <c r="E584" s="268">
        <v>10</v>
      </c>
      <c r="F584" s="269"/>
      <c r="G584" s="16"/>
      <c r="H584" s="22"/>
      <c r="I584" s="16"/>
      <c r="J584" s="16"/>
      <c r="K584" s="27"/>
      <c r="L584" s="20"/>
    </row>
    <row r="585" spans="1:12" ht="12.75">
      <c r="A585" s="264">
        <v>571</v>
      </c>
      <c r="B585" s="29" t="s">
        <v>1006</v>
      </c>
      <c r="C585" s="29"/>
      <c r="D585" s="268" t="s">
        <v>459</v>
      </c>
      <c r="E585" s="268">
        <v>130</v>
      </c>
      <c r="F585" s="269"/>
      <c r="G585" s="16"/>
      <c r="H585" s="22"/>
      <c r="I585" s="16"/>
      <c r="J585" s="16"/>
      <c r="K585" s="27"/>
      <c r="L585" s="20"/>
    </row>
    <row r="586" spans="1:12" ht="12.75">
      <c r="A586" s="264">
        <v>572</v>
      </c>
      <c r="B586" s="29" t="s">
        <v>1007</v>
      </c>
      <c r="C586" s="29"/>
      <c r="D586" s="268" t="s">
        <v>459</v>
      </c>
      <c r="E586" s="268">
        <v>30</v>
      </c>
      <c r="F586" s="269"/>
      <c r="G586" s="16"/>
      <c r="H586" s="22"/>
      <c r="I586" s="16"/>
      <c r="J586" s="16"/>
      <c r="K586" s="27"/>
      <c r="L586" s="20"/>
    </row>
    <row r="587" spans="1:12" ht="12.75">
      <c r="A587" s="264">
        <v>573</v>
      </c>
      <c r="B587" s="29" t="s">
        <v>1008</v>
      </c>
      <c r="C587" s="29"/>
      <c r="D587" s="268" t="s">
        <v>459</v>
      </c>
      <c r="E587" s="268">
        <v>130</v>
      </c>
      <c r="F587" s="269"/>
      <c r="G587" s="16"/>
      <c r="H587" s="22"/>
      <c r="I587" s="16"/>
      <c r="J587" s="16"/>
      <c r="K587" s="27"/>
      <c r="L587" s="20"/>
    </row>
    <row r="588" spans="1:12" ht="12.75">
      <c r="A588" s="264">
        <v>574</v>
      </c>
      <c r="B588" s="29" t="s">
        <v>1009</v>
      </c>
      <c r="C588" s="29"/>
      <c r="D588" s="268" t="s">
        <v>459</v>
      </c>
      <c r="E588" s="268">
        <v>30</v>
      </c>
      <c r="F588" s="269"/>
      <c r="G588" s="16"/>
      <c r="H588" s="22"/>
      <c r="I588" s="16"/>
      <c r="J588" s="16"/>
      <c r="K588" s="27"/>
      <c r="L588" s="20"/>
    </row>
    <row r="589" spans="1:12" ht="12.75">
      <c r="A589" s="264">
        <v>575</v>
      </c>
      <c r="B589" s="29" t="s">
        <v>1010</v>
      </c>
      <c r="C589" s="29"/>
      <c r="D589" s="268" t="s">
        <v>459</v>
      </c>
      <c r="E589" s="268">
        <v>20</v>
      </c>
      <c r="F589" s="269"/>
      <c r="G589" s="16"/>
      <c r="H589" s="22"/>
      <c r="I589" s="16"/>
      <c r="J589" s="16"/>
      <c r="K589" s="27"/>
      <c r="L589" s="20"/>
    </row>
    <row r="590" spans="1:12" ht="12.75">
      <c r="A590" s="264">
        <v>576</v>
      </c>
      <c r="B590" s="29" t="s">
        <v>1011</v>
      </c>
      <c r="C590" s="29"/>
      <c r="D590" s="268" t="s">
        <v>459</v>
      </c>
      <c r="E590" s="268">
        <v>2</v>
      </c>
      <c r="F590" s="269"/>
      <c r="G590" s="16"/>
      <c r="H590" s="22"/>
      <c r="I590" s="16"/>
      <c r="J590" s="16"/>
      <c r="K590" s="27"/>
      <c r="L590" s="20"/>
    </row>
    <row r="591" spans="1:12" ht="12.75">
      <c r="A591" s="264">
        <v>577</v>
      </c>
      <c r="B591" s="29" t="s">
        <v>1012</v>
      </c>
      <c r="C591" s="29"/>
      <c r="D591" s="268" t="s">
        <v>459</v>
      </c>
      <c r="E591" s="268">
        <v>4</v>
      </c>
      <c r="F591" s="269"/>
      <c r="G591" s="16"/>
      <c r="H591" s="22"/>
      <c r="I591" s="16"/>
      <c r="J591" s="16"/>
      <c r="K591" s="27"/>
      <c r="L591" s="20"/>
    </row>
    <row r="592" spans="1:12" ht="12.75">
      <c r="A592" s="264">
        <v>578</v>
      </c>
      <c r="B592" s="29" t="s">
        <v>1013</v>
      </c>
      <c r="C592" s="29"/>
      <c r="D592" s="268" t="s">
        <v>459</v>
      </c>
      <c r="E592" s="268">
        <v>10</v>
      </c>
      <c r="F592" s="269"/>
      <c r="G592" s="16"/>
      <c r="H592" s="22"/>
      <c r="I592" s="16"/>
      <c r="J592" s="16"/>
      <c r="K592" s="27"/>
      <c r="L592" s="20"/>
    </row>
    <row r="593" spans="1:12" ht="12.75">
      <c r="A593" s="264">
        <v>579</v>
      </c>
      <c r="B593" s="29" t="s">
        <v>1014</v>
      </c>
      <c r="C593" s="29"/>
      <c r="D593" s="268" t="s">
        <v>459</v>
      </c>
      <c r="E593" s="268">
        <v>30</v>
      </c>
      <c r="F593" s="269"/>
      <c r="G593" s="16"/>
      <c r="H593" s="22"/>
      <c r="I593" s="16"/>
      <c r="J593" s="16"/>
      <c r="K593" s="27"/>
      <c r="L593" s="20"/>
    </row>
    <row r="594" spans="1:12" ht="12.75">
      <c r="A594" s="264">
        <v>580</v>
      </c>
      <c r="B594" s="29" t="s">
        <v>1015</v>
      </c>
      <c r="C594" s="29"/>
      <c r="D594" s="268" t="s">
        <v>459</v>
      </c>
      <c r="E594" s="268">
        <v>4</v>
      </c>
      <c r="F594" s="269"/>
      <c r="G594" s="16"/>
      <c r="H594" s="22"/>
      <c r="I594" s="16"/>
      <c r="J594" s="16"/>
      <c r="K594" s="27"/>
      <c r="L594" s="20"/>
    </row>
    <row r="595" spans="1:12" ht="12.75">
      <c r="A595" s="264">
        <v>581</v>
      </c>
      <c r="B595" s="29" t="s">
        <v>1016</v>
      </c>
      <c r="C595" s="29"/>
      <c r="D595" s="268" t="s">
        <v>459</v>
      </c>
      <c r="E595" s="268">
        <v>8</v>
      </c>
      <c r="F595" s="269"/>
      <c r="G595" s="16"/>
      <c r="H595" s="22"/>
      <c r="I595" s="16"/>
      <c r="J595" s="16"/>
      <c r="K595" s="27"/>
      <c r="L595" s="20"/>
    </row>
    <row r="596" spans="1:12" ht="12.75">
      <c r="A596" s="264">
        <v>582</v>
      </c>
      <c r="B596" s="29" t="s">
        <v>1017</v>
      </c>
      <c r="C596" s="29"/>
      <c r="D596" s="268" t="s">
        <v>459</v>
      </c>
      <c r="E596" s="268">
        <v>8</v>
      </c>
      <c r="F596" s="269"/>
      <c r="G596" s="16"/>
      <c r="H596" s="22"/>
      <c r="I596" s="16"/>
      <c r="J596" s="16"/>
      <c r="K596" s="27"/>
      <c r="L596" s="20"/>
    </row>
    <row r="597" spans="1:12" ht="13.5" thickBot="1">
      <c r="A597" s="264">
        <v>583</v>
      </c>
      <c r="B597" s="270" t="s">
        <v>1018</v>
      </c>
      <c r="C597" s="270"/>
      <c r="D597" s="284" t="s">
        <v>459</v>
      </c>
      <c r="E597" s="286">
        <v>2</v>
      </c>
      <c r="F597" s="287"/>
      <c r="G597" s="62"/>
      <c r="H597" s="63"/>
      <c r="I597" s="62"/>
      <c r="J597" s="62"/>
      <c r="K597" s="64"/>
      <c r="L597" s="20"/>
    </row>
    <row r="598" spans="1:11" ht="18" customHeight="1" thickBot="1">
      <c r="A598" s="550" t="s">
        <v>1019</v>
      </c>
      <c r="B598" s="550"/>
      <c r="C598" s="550"/>
      <c r="D598" s="550"/>
      <c r="E598" s="550"/>
      <c r="F598" s="550"/>
      <c r="G598" s="65">
        <f>SUM(G6:G597)</f>
        <v>0</v>
      </c>
      <c r="H598" s="66"/>
      <c r="I598" s="65">
        <f>SUM(I6:I597)</f>
        <v>0</v>
      </c>
      <c r="J598" s="67"/>
      <c r="K598" s="68"/>
    </row>
    <row r="599" spans="1:11" ht="12.75">
      <c r="A599" s="69"/>
      <c r="B599" s="70"/>
      <c r="C599" s="70"/>
      <c r="D599" s="69"/>
      <c r="E599" s="69"/>
      <c r="F599" s="69"/>
      <c r="G599" s="69"/>
      <c r="H599" s="69"/>
      <c r="I599" s="69"/>
      <c r="J599" s="69"/>
      <c r="K599" s="69"/>
    </row>
    <row r="600" ht="14.25" customHeight="1">
      <c r="A600" s="11" t="s">
        <v>1020</v>
      </c>
    </row>
    <row r="601" ht="17.25" customHeight="1">
      <c r="A601" t="s">
        <v>1022</v>
      </c>
    </row>
    <row r="602" ht="17.25" customHeight="1">
      <c r="A602" s="11" t="s">
        <v>1023</v>
      </c>
    </row>
    <row r="603" ht="17.25" customHeight="1">
      <c r="A603" t="s">
        <v>1022</v>
      </c>
    </row>
    <row r="605" spans="8:11" ht="12.75">
      <c r="H605" s="30"/>
      <c r="I605" s="30"/>
      <c r="J605" s="30"/>
      <c r="K605" s="71"/>
    </row>
    <row r="606" ht="12.75">
      <c r="H606" t="s">
        <v>1024</v>
      </c>
    </row>
    <row r="607" spans="8:11" ht="22.5" customHeight="1">
      <c r="H607" s="551" t="s">
        <v>1025</v>
      </c>
      <c r="I607" s="551"/>
      <c r="J607" s="551"/>
      <c r="K607" s="551"/>
    </row>
  </sheetData>
  <sheetProtection selectLockedCells="1" selectUnlockedCells="1"/>
  <mergeCells count="14">
    <mergeCell ref="A267:F267"/>
    <mergeCell ref="A307:F307"/>
    <mergeCell ref="A5:F5"/>
    <mergeCell ref="A195:D195"/>
    <mergeCell ref="A598:F598"/>
    <mergeCell ref="H607:K607"/>
    <mergeCell ref="A2:J2"/>
    <mergeCell ref="A3:J3"/>
    <mergeCell ref="A331:F331"/>
    <mergeCell ref="A427:F427"/>
    <mergeCell ref="A489:F489"/>
    <mergeCell ref="A508:F508"/>
    <mergeCell ref="A228:E228"/>
    <mergeCell ref="A238:F238"/>
  </mergeCells>
  <printOptions horizontalCentered="1"/>
  <pageMargins left="0.31496062992125984" right="0.25" top="0.6692913385826772" bottom="0.4330708661417323" header="0.3937007874015748" footer="0.1968503937007874"/>
  <pageSetup horizontalDpi="300" verticalDpi="300" orientation="landscape" paperSize="9" r:id="rId1"/>
  <headerFooter alignWithMargins="0">
    <oddHeader>&amp;C&amp;F &amp;RSPZOZ_NT/DZP/PN/ 05/15</oddHeader>
    <oddFooter>&amp;C&amp;A  -  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A2" sqref="A2:L2"/>
    </sheetView>
  </sheetViews>
  <sheetFormatPr defaultColWidth="9.140625" defaultRowHeight="12.75"/>
  <cols>
    <col min="1" max="1" width="5.421875" style="0" customWidth="1"/>
    <col min="2" max="2" width="26.57421875" style="0" customWidth="1"/>
    <col min="3" max="3" width="18.8515625" style="0" customWidth="1"/>
    <col min="4" max="4" width="6.7109375" style="0" customWidth="1"/>
    <col min="5" max="5" width="8.00390625" style="0" customWidth="1"/>
    <col min="6" max="6" width="12.421875" style="0" customWidth="1"/>
    <col min="7" max="7" width="11.57421875" style="0" customWidth="1"/>
    <col min="8" max="8" width="8.00390625" style="0" customWidth="1"/>
    <col min="9" max="9" width="11.8515625" style="0" customWidth="1"/>
    <col min="10" max="10" width="12.00390625" style="0" customWidth="1"/>
    <col min="11" max="11" width="12.8515625" style="0" customWidth="1"/>
    <col min="12" max="12" width="0.85546875" style="0" customWidth="1"/>
    <col min="13" max="16384" width="11.57421875" style="0" customWidth="1"/>
  </cols>
  <sheetData>
    <row r="1" spans="1:12" ht="20.25" customHeight="1">
      <c r="A1" s="567" t="s">
        <v>176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</row>
    <row r="2" spans="1:12" ht="17.25" customHeight="1" thickBot="1">
      <c r="A2" s="548" t="s">
        <v>177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</row>
    <row r="3" spans="1:11" ht="26.25" thickBot="1">
      <c r="A3" s="7" t="s">
        <v>1027</v>
      </c>
      <c r="B3" s="75" t="s">
        <v>405</v>
      </c>
      <c r="C3" s="326" t="s">
        <v>378</v>
      </c>
      <c r="D3" s="75" t="s">
        <v>406</v>
      </c>
      <c r="E3" s="75" t="s">
        <v>407</v>
      </c>
      <c r="F3" s="75" t="s">
        <v>408</v>
      </c>
      <c r="G3" s="75" t="s">
        <v>1028</v>
      </c>
      <c r="H3" s="75" t="s">
        <v>410</v>
      </c>
      <c r="I3" s="75" t="s">
        <v>411</v>
      </c>
      <c r="J3" s="75" t="s">
        <v>1036</v>
      </c>
      <c r="K3" s="95" t="s">
        <v>413</v>
      </c>
    </row>
    <row r="4" spans="1:11" ht="15">
      <c r="A4" s="128">
        <v>1</v>
      </c>
      <c r="B4" s="201" t="s">
        <v>178</v>
      </c>
      <c r="C4" s="201"/>
      <c r="D4" s="108" t="s">
        <v>535</v>
      </c>
      <c r="E4" s="108">
        <v>600</v>
      </c>
      <c r="F4" s="108"/>
      <c r="G4" s="154"/>
      <c r="H4" s="202"/>
      <c r="I4" s="154"/>
      <c r="J4" s="203"/>
      <c r="K4" s="204"/>
    </row>
    <row r="5" spans="1:11" ht="15">
      <c r="A5" s="121">
        <v>2</v>
      </c>
      <c r="B5" s="205" t="s">
        <v>179</v>
      </c>
      <c r="C5" s="205"/>
      <c r="D5" s="123" t="s">
        <v>535</v>
      </c>
      <c r="E5" s="123">
        <v>20</v>
      </c>
      <c r="F5" s="123"/>
      <c r="G5" s="118"/>
      <c r="H5" s="119"/>
      <c r="I5" s="118"/>
      <c r="J5" s="206"/>
      <c r="K5" s="125"/>
    </row>
    <row r="6" spans="1:11" ht="15">
      <c r="A6" s="121">
        <v>3</v>
      </c>
      <c r="B6" s="205" t="s">
        <v>180</v>
      </c>
      <c r="C6" s="205"/>
      <c r="D6" s="123" t="s">
        <v>535</v>
      </c>
      <c r="E6" s="123">
        <v>20</v>
      </c>
      <c r="F6" s="123"/>
      <c r="G6" s="118"/>
      <c r="H6" s="119"/>
      <c r="I6" s="118"/>
      <c r="J6" s="206"/>
      <c r="K6" s="125"/>
    </row>
    <row r="7" spans="1:11" ht="15">
      <c r="A7" s="121">
        <v>4</v>
      </c>
      <c r="B7" s="205" t="s">
        <v>181</v>
      </c>
      <c r="C7" s="205"/>
      <c r="D7" s="123" t="s">
        <v>535</v>
      </c>
      <c r="E7" s="123">
        <v>150</v>
      </c>
      <c r="F7" s="123"/>
      <c r="G7" s="118"/>
      <c r="H7" s="119"/>
      <c r="I7" s="118"/>
      <c r="J7" s="206"/>
      <c r="K7" s="125"/>
    </row>
    <row r="8" spans="1:11" ht="15">
      <c r="A8" s="121">
        <v>5</v>
      </c>
      <c r="B8" s="205" t="s">
        <v>182</v>
      </c>
      <c r="C8" s="205"/>
      <c r="D8" s="123" t="s">
        <v>535</v>
      </c>
      <c r="E8" s="123">
        <v>30</v>
      </c>
      <c r="F8" s="123"/>
      <c r="G8" s="118"/>
      <c r="H8" s="119"/>
      <c r="I8" s="118"/>
      <c r="J8" s="206"/>
      <c r="K8" s="125"/>
    </row>
    <row r="9" spans="1:11" ht="16.5" customHeight="1" thickBot="1">
      <c r="A9" s="425">
        <v>6</v>
      </c>
      <c r="B9" s="462" t="s">
        <v>183</v>
      </c>
      <c r="C9" s="462"/>
      <c r="D9" s="86" t="s">
        <v>535</v>
      </c>
      <c r="E9" s="86">
        <v>10</v>
      </c>
      <c r="F9" s="86"/>
      <c r="G9" s="262"/>
      <c r="H9" s="352"/>
      <c r="I9" s="262"/>
      <c r="J9" s="263"/>
      <c r="K9" s="461"/>
    </row>
    <row r="10" spans="1:11" ht="15.75" customHeight="1" thickBot="1">
      <c r="A10" s="562" t="s">
        <v>1019</v>
      </c>
      <c r="B10" s="563"/>
      <c r="C10" s="563"/>
      <c r="D10" s="563"/>
      <c r="E10" s="563"/>
      <c r="F10" s="563"/>
      <c r="G10" s="415">
        <f>SUM(G4:G9)</f>
        <v>0</v>
      </c>
      <c r="H10" s="416"/>
      <c r="I10" s="415">
        <f>SUM(I4:I9)</f>
        <v>0</v>
      </c>
      <c r="J10" s="417"/>
      <c r="K10" s="418"/>
    </row>
    <row r="12" ht="18.75" customHeight="1">
      <c r="A12" s="11" t="s">
        <v>184</v>
      </c>
    </row>
    <row r="13" ht="18.75" customHeight="1">
      <c r="A13" t="s">
        <v>1022</v>
      </c>
    </row>
    <row r="14" ht="18.75" customHeight="1">
      <c r="A14" s="11" t="s">
        <v>185</v>
      </c>
    </row>
    <row r="15" ht="18.75" customHeight="1">
      <c r="A15" t="s">
        <v>1022</v>
      </c>
    </row>
    <row r="17" ht="12.75">
      <c r="H17" t="s">
        <v>1024</v>
      </c>
    </row>
    <row r="18" spans="3:11" ht="21" customHeight="1">
      <c r="C18" s="309"/>
      <c r="H18" s="551" t="s">
        <v>1025</v>
      </c>
      <c r="I18" s="551"/>
      <c r="J18" s="551"/>
      <c r="K18" s="551"/>
    </row>
  </sheetData>
  <sheetProtection selectLockedCells="1" selectUnlockedCells="1"/>
  <mergeCells count="4">
    <mergeCell ref="A1:L1"/>
    <mergeCell ref="A2:L2"/>
    <mergeCell ref="A10:F10"/>
    <mergeCell ref="H18:K18"/>
  </mergeCells>
  <printOptions horizontalCentered="1"/>
  <pageMargins left="0.24" right="0.22" top="1.023611111111111" bottom="0.8263888888888888" header="0.7875" footer="0.5902777777777778"/>
  <pageSetup horizontalDpi="300" verticalDpi="300" orientation="landscape" paperSize="9" r:id="rId1"/>
  <headerFooter alignWithMargins="0">
    <oddHeader>&amp;C&amp;F &amp;RSPZOZ_NT/DZP/PN/ 05/15</oddHeader>
    <oddFooter>&amp;C&amp;A  -  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2" sqref="A2:K2"/>
    </sheetView>
  </sheetViews>
  <sheetFormatPr defaultColWidth="9.140625" defaultRowHeight="12.75"/>
  <cols>
    <col min="1" max="1" width="6.00390625" style="0" customWidth="1"/>
    <col min="2" max="2" width="27.7109375" style="0" customWidth="1"/>
    <col min="3" max="3" width="18.7109375" style="0" customWidth="1"/>
    <col min="4" max="4" width="6.421875" style="0" customWidth="1"/>
    <col min="5" max="5" width="6.28125" style="0" customWidth="1"/>
    <col min="6" max="6" width="11.57421875" style="0" customWidth="1"/>
    <col min="7" max="7" width="12.8515625" style="0" customWidth="1"/>
    <col min="8" max="8" width="7.421875" style="0" customWidth="1"/>
    <col min="9" max="9" width="13.00390625" style="0" customWidth="1"/>
    <col min="10" max="10" width="11.57421875" style="0" customWidth="1"/>
    <col min="11" max="11" width="14.140625" style="0" customWidth="1"/>
    <col min="12" max="12" width="12.7109375" style="0" customWidth="1"/>
    <col min="13" max="16384" width="11.57421875" style="0" customWidth="1"/>
  </cols>
  <sheetData>
    <row r="1" ht="14.25" customHeight="1">
      <c r="A1" s="207" t="s">
        <v>186</v>
      </c>
    </row>
    <row r="2" spans="1:12" ht="30" customHeight="1" thickBot="1">
      <c r="A2" s="569" t="s">
        <v>187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173"/>
    </row>
    <row r="3" spans="1:11" ht="42" customHeight="1" thickBot="1">
      <c r="A3" s="7" t="s">
        <v>1027</v>
      </c>
      <c r="B3" s="75" t="s">
        <v>405</v>
      </c>
      <c r="C3" s="326" t="s">
        <v>378</v>
      </c>
      <c r="D3" s="75" t="s">
        <v>406</v>
      </c>
      <c r="E3" s="75" t="s">
        <v>407</v>
      </c>
      <c r="F3" s="75" t="s">
        <v>408</v>
      </c>
      <c r="G3" s="75" t="s">
        <v>1028</v>
      </c>
      <c r="H3" s="75" t="s">
        <v>410</v>
      </c>
      <c r="I3" s="75" t="s">
        <v>411</v>
      </c>
      <c r="J3" s="75" t="s">
        <v>1036</v>
      </c>
      <c r="K3" s="95" t="s">
        <v>413</v>
      </c>
    </row>
    <row r="4" spans="1:11" ht="18" customHeight="1" thickBot="1">
      <c r="A4" s="432">
        <v>1</v>
      </c>
      <c r="B4" s="433" t="s">
        <v>188</v>
      </c>
      <c r="C4" s="433"/>
      <c r="D4" s="434" t="s">
        <v>459</v>
      </c>
      <c r="E4" s="434">
        <v>45</v>
      </c>
      <c r="F4" s="435"/>
      <c r="G4" s="436"/>
      <c r="H4" s="437"/>
      <c r="I4" s="436"/>
      <c r="J4" s="435"/>
      <c r="K4" s="438"/>
    </row>
    <row r="5" spans="1:11" ht="17.25" customHeight="1" thickBot="1">
      <c r="A5" s="562" t="s">
        <v>1019</v>
      </c>
      <c r="B5" s="563"/>
      <c r="C5" s="563"/>
      <c r="D5" s="563"/>
      <c r="E5" s="563"/>
      <c r="F5" s="563"/>
      <c r="G5" s="472">
        <f>G4</f>
        <v>0</v>
      </c>
      <c r="H5" s="473"/>
      <c r="I5" s="472">
        <f>I4</f>
        <v>0</v>
      </c>
      <c r="J5" s="474"/>
      <c r="K5" s="475"/>
    </row>
    <row r="6" spans="1:12" ht="12.7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17.25" customHeight="1">
      <c r="A7" s="186" t="s">
        <v>189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ht="17.25" customHeight="1">
      <c r="A8" t="s">
        <v>190</v>
      </c>
    </row>
    <row r="9" ht="17.25" customHeight="1">
      <c r="A9" s="11" t="s">
        <v>191</v>
      </c>
    </row>
    <row r="10" ht="17.25" customHeight="1">
      <c r="A10" t="s">
        <v>190</v>
      </c>
    </row>
    <row r="12" ht="12.75">
      <c r="H12" t="s">
        <v>1024</v>
      </c>
    </row>
    <row r="13" spans="3:11" ht="22.5" customHeight="1">
      <c r="C13" s="309"/>
      <c r="H13" s="551" t="s">
        <v>1025</v>
      </c>
      <c r="I13" s="551"/>
      <c r="J13" s="551"/>
      <c r="K13" s="551"/>
    </row>
  </sheetData>
  <sheetProtection selectLockedCells="1" selectUnlockedCells="1"/>
  <mergeCells count="3">
    <mergeCell ref="A2:K2"/>
    <mergeCell ref="A5:F5"/>
    <mergeCell ref="H13:K13"/>
  </mergeCells>
  <printOptions horizontalCentered="1"/>
  <pageMargins left="0.31" right="0.27" top="1.023611111111111" bottom="0.8263888888888888" header="0.7875" footer="0.5902777777777778"/>
  <pageSetup horizontalDpi="300" verticalDpi="300" orientation="landscape" paperSize="9" r:id="rId1"/>
  <headerFooter alignWithMargins="0">
    <oddHeader>&amp;C&amp;F&amp;RSPZOZ_NT/DZP/PN/ 05/15</oddHeader>
    <oddFooter>&amp;C&amp;A  -  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6">
      <selection activeCell="A2" sqref="A2:K2"/>
    </sheetView>
  </sheetViews>
  <sheetFormatPr defaultColWidth="9.140625" defaultRowHeight="12.75"/>
  <cols>
    <col min="1" max="1" width="5.140625" style="208" customWidth="1"/>
    <col min="2" max="2" width="38.00390625" style="0" customWidth="1"/>
    <col min="3" max="3" width="19.140625" style="0" customWidth="1"/>
    <col min="4" max="4" width="7.57421875" style="0" customWidth="1"/>
    <col min="5" max="5" width="9.00390625" style="0" customWidth="1"/>
    <col min="6" max="7" width="11.57421875" style="0" customWidth="1"/>
    <col min="8" max="8" width="8.00390625" style="208" customWidth="1"/>
    <col min="9" max="10" width="11.57421875" style="0" customWidth="1"/>
    <col min="11" max="11" width="14.00390625" style="0" customWidth="1"/>
    <col min="12" max="12" width="12.57421875" style="0" customWidth="1"/>
    <col min="13" max="16384" width="11.57421875" style="0" customWidth="1"/>
  </cols>
  <sheetData>
    <row r="1" spans="1:12" ht="16.5" customHeight="1">
      <c r="A1" s="567" t="s">
        <v>192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347"/>
    </row>
    <row r="2" spans="1:12" ht="30.75" customHeight="1" thickBot="1">
      <c r="A2" s="569" t="s">
        <v>193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195"/>
    </row>
    <row r="3" spans="1:11" ht="26.25" thickBot="1">
      <c r="A3" s="7" t="s">
        <v>1027</v>
      </c>
      <c r="B3" s="75" t="s">
        <v>405</v>
      </c>
      <c r="C3" s="326" t="s">
        <v>378</v>
      </c>
      <c r="D3" s="75" t="s">
        <v>406</v>
      </c>
      <c r="E3" s="75" t="s">
        <v>407</v>
      </c>
      <c r="F3" s="75" t="s">
        <v>408</v>
      </c>
      <c r="G3" s="75" t="s">
        <v>1028</v>
      </c>
      <c r="H3" s="75" t="s">
        <v>410</v>
      </c>
      <c r="I3" s="75" t="s">
        <v>411</v>
      </c>
      <c r="J3" s="75" t="s">
        <v>1036</v>
      </c>
      <c r="K3" s="95" t="s">
        <v>413</v>
      </c>
    </row>
    <row r="4" spans="1:11" ht="12.75">
      <c r="A4" s="128">
        <v>1</v>
      </c>
      <c r="B4" s="107" t="s">
        <v>194</v>
      </c>
      <c r="C4" s="107"/>
      <c r="D4" s="108" t="s">
        <v>459</v>
      </c>
      <c r="E4" s="108">
        <v>85</v>
      </c>
      <c r="F4" s="131"/>
      <c r="G4" s="109"/>
      <c r="H4" s="110"/>
      <c r="I4" s="109"/>
      <c r="J4" s="131"/>
      <c r="K4" s="132"/>
    </row>
    <row r="5" spans="1:11" ht="12.75">
      <c r="A5" s="121">
        <v>2</v>
      </c>
      <c r="B5" s="344" t="s">
        <v>383</v>
      </c>
      <c r="C5" s="344"/>
      <c r="D5" s="123" t="s">
        <v>459</v>
      </c>
      <c r="E5" s="123">
        <v>70</v>
      </c>
      <c r="F5" s="136"/>
      <c r="G5" s="134"/>
      <c r="H5" s="135"/>
      <c r="I5" s="134"/>
      <c r="J5" s="136"/>
      <c r="K5" s="137"/>
    </row>
    <row r="6" spans="1:11" ht="12.75">
      <c r="A6" s="121">
        <v>3</v>
      </c>
      <c r="B6" s="345" t="s">
        <v>195</v>
      </c>
      <c r="C6" s="345"/>
      <c r="D6" s="123" t="s">
        <v>459</v>
      </c>
      <c r="E6" s="123">
        <v>65</v>
      </c>
      <c r="F6" s="136"/>
      <c r="G6" s="134"/>
      <c r="H6" s="135"/>
      <c r="I6" s="134"/>
      <c r="J6" s="136"/>
      <c r="K6" s="137"/>
    </row>
    <row r="7" spans="1:11" ht="12.75">
      <c r="A7" s="121">
        <v>4</v>
      </c>
      <c r="B7" s="345" t="s">
        <v>196</v>
      </c>
      <c r="C7" s="345"/>
      <c r="D7" s="123" t="s">
        <v>459</v>
      </c>
      <c r="E7" s="123">
        <v>160</v>
      </c>
      <c r="F7" s="136"/>
      <c r="G7" s="134"/>
      <c r="H7" s="135"/>
      <c r="I7" s="134"/>
      <c r="J7" s="136"/>
      <c r="K7" s="137"/>
    </row>
    <row r="8" spans="1:11" ht="12.75">
      <c r="A8" s="121">
        <v>5</v>
      </c>
      <c r="B8" s="345" t="s">
        <v>197</v>
      </c>
      <c r="C8" s="345"/>
      <c r="D8" s="123" t="s">
        <v>459</v>
      </c>
      <c r="E8" s="123">
        <v>60</v>
      </c>
      <c r="F8" s="136"/>
      <c r="G8" s="134"/>
      <c r="H8" s="135"/>
      <c r="I8" s="134"/>
      <c r="J8" s="136"/>
      <c r="K8" s="137"/>
    </row>
    <row r="9" spans="1:11" ht="12.75">
      <c r="A9" s="121">
        <v>6</v>
      </c>
      <c r="B9" s="345" t="s">
        <v>198</v>
      </c>
      <c r="C9" s="345"/>
      <c r="D9" s="123" t="s">
        <v>459</v>
      </c>
      <c r="E9" s="123">
        <v>15</v>
      </c>
      <c r="F9" s="136"/>
      <c r="G9" s="134"/>
      <c r="H9" s="135"/>
      <c r="I9" s="134"/>
      <c r="J9" s="136"/>
      <c r="K9" s="137"/>
    </row>
    <row r="10" spans="1:11" ht="12.75">
      <c r="A10" s="121">
        <v>7</v>
      </c>
      <c r="B10" s="345" t="s">
        <v>199</v>
      </c>
      <c r="C10" s="345"/>
      <c r="D10" s="123" t="s">
        <v>459</v>
      </c>
      <c r="E10" s="123">
        <v>25</v>
      </c>
      <c r="F10" s="136"/>
      <c r="G10" s="134"/>
      <c r="H10" s="135"/>
      <c r="I10" s="134"/>
      <c r="J10" s="136"/>
      <c r="K10" s="137"/>
    </row>
    <row r="11" spans="1:11" ht="12.75">
      <c r="A11" s="121">
        <v>8</v>
      </c>
      <c r="B11" s="345" t="s">
        <v>200</v>
      </c>
      <c r="C11" s="345"/>
      <c r="D11" s="123" t="s">
        <v>459</v>
      </c>
      <c r="E11" s="123">
        <v>50</v>
      </c>
      <c r="F11" s="136"/>
      <c r="G11" s="134"/>
      <c r="H11" s="135"/>
      <c r="I11" s="134"/>
      <c r="J11" s="136"/>
      <c r="K11" s="137"/>
    </row>
    <row r="12" spans="1:11" ht="12.75">
      <c r="A12" s="121">
        <v>9</v>
      </c>
      <c r="B12" s="345" t="s">
        <v>201</v>
      </c>
      <c r="C12" s="345"/>
      <c r="D12" s="123" t="s">
        <v>459</v>
      </c>
      <c r="E12" s="123">
        <v>10</v>
      </c>
      <c r="F12" s="136"/>
      <c r="G12" s="134"/>
      <c r="H12" s="135"/>
      <c r="I12" s="134"/>
      <c r="J12" s="136"/>
      <c r="K12" s="137"/>
    </row>
    <row r="13" spans="1:11" ht="12.75">
      <c r="A13" s="121">
        <v>10</v>
      </c>
      <c r="B13" s="345" t="s">
        <v>202</v>
      </c>
      <c r="C13" s="345"/>
      <c r="D13" s="123" t="s">
        <v>459</v>
      </c>
      <c r="E13" s="123">
        <v>15</v>
      </c>
      <c r="F13" s="136"/>
      <c r="G13" s="134"/>
      <c r="H13" s="135"/>
      <c r="I13" s="134"/>
      <c r="J13" s="136"/>
      <c r="K13" s="137"/>
    </row>
    <row r="14" spans="1:11" ht="12.75">
      <c r="A14" s="121">
        <v>11</v>
      </c>
      <c r="B14" s="345" t="s">
        <v>203</v>
      </c>
      <c r="C14" s="345"/>
      <c r="D14" s="123" t="s">
        <v>459</v>
      </c>
      <c r="E14" s="123">
        <v>400</v>
      </c>
      <c r="F14" s="136"/>
      <c r="G14" s="134"/>
      <c r="H14" s="135"/>
      <c r="I14" s="134"/>
      <c r="J14" s="136"/>
      <c r="K14" s="137"/>
    </row>
    <row r="15" spans="1:11" ht="12.75">
      <c r="A15" s="121">
        <v>12</v>
      </c>
      <c r="B15" s="345" t="s">
        <v>204</v>
      </c>
      <c r="C15" s="345"/>
      <c r="D15" s="123" t="s">
        <v>459</v>
      </c>
      <c r="E15" s="123">
        <v>75</v>
      </c>
      <c r="F15" s="136"/>
      <c r="G15" s="134"/>
      <c r="H15" s="135"/>
      <c r="I15" s="134"/>
      <c r="J15" s="136"/>
      <c r="K15" s="137"/>
    </row>
    <row r="16" spans="1:11" ht="12.75">
      <c r="A16" s="121">
        <v>13</v>
      </c>
      <c r="B16" s="345" t="s">
        <v>205</v>
      </c>
      <c r="C16" s="345"/>
      <c r="D16" s="123" t="s">
        <v>459</v>
      </c>
      <c r="E16" s="123">
        <v>2</v>
      </c>
      <c r="F16" s="136"/>
      <c r="G16" s="134"/>
      <c r="H16" s="135"/>
      <c r="I16" s="134"/>
      <c r="J16" s="136"/>
      <c r="K16" s="137"/>
    </row>
    <row r="17" spans="1:11" ht="12.75">
      <c r="A17" s="121">
        <v>14</v>
      </c>
      <c r="B17" s="345" t="s">
        <v>206</v>
      </c>
      <c r="C17" s="345"/>
      <c r="D17" s="123" t="s">
        <v>459</v>
      </c>
      <c r="E17" s="123">
        <v>240</v>
      </c>
      <c r="F17" s="136"/>
      <c r="G17" s="134"/>
      <c r="H17" s="135"/>
      <c r="I17" s="134"/>
      <c r="J17" s="136"/>
      <c r="K17" s="137"/>
    </row>
    <row r="18" spans="1:11" ht="14.25" customHeight="1">
      <c r="A18" s="121">
        <v>15</v>
      </c>
      <c r="B18" s="345" t="s">
        <v>207</v>
      </c>
      <c r="C18" s="345"/>
      <c r="D18" s="123" t="s">
        <v>459</v>
      </c>
      <c r="E18" s="123">
        <v>30</v>
      </c>
      <c r="F18" s="136"/>
      <c r="G18" s="134"/>
      <c r="H18" s="135"/>
      <c r="I18" s="134"/>
      <c r="J18" s="136"/>
      <c r="K18" s="137"/>
    </row>
    <row r="19" spans="1:11" ht="15" customHeight="1">
      <c r="A19" s="121">
        <v>16</v>
      </c>
      <c r="B19" s="345" t="s">
        <v>208</v>
      </c>
      <c r="C19" s="345"/>
      <c r="D19" s="123" t="s">
        <v>459</v>
      </c>
      <c r="E19" s="123">
        <v>80</v>
      </c>
      <c r="F19" s="136"/>
      <c r="G19" s="134"/>
      <c r="H19" s="135"/>
      <c r="I19" s="134"/>
      <c r="J19" s="136"/>
      <c r="K19" s="137"/>
    </row>
    <row r="20" spans="1:11" ht="12.75">
      <c r="A20" s="121">
        <v>17</v>
      </c>
      <c r="B20" s="345" t="s">
        <v>209</v>
      </c>
      <c r="C20" s="345"/>
      <c r="D20" s="123" t="s">
        <v>459</v>
      </c>
      <c r="E20" s="123">
        <v>40</v>
      </c>
      <c r="F20" s="136"/>
      <c r="G20" s="134"/>
      <c r="H20" s="135"/>
      <c r="I20" s="134"/>
      <c r="J20" s="136"/>
      <c r="K20" s="137"/>
    </row>
    <row r="21" spans="1:11" ht="12.75">
      <c r="A21" s="121">
        <v>18</v>
      </c>
      <c r="B21" s="345" t="s">
        <v>210</v>
      </c>
      <c r="C21" s="345"/>
      <c r="D21" s="123" t="s">
        <v>459</v>
      </c>
      <c r="E21" s="123">
        <v>360</v>
      </c>
      <c r="F21" s="136"/>
      <c r="G21" s="134"/>
      <c r="H21" s="135"/>
      <c r="I21" s="134"/>
      <c r="J21" s="136"/>
      <c r="K21" s="137"/>
    </row>
    <row r="22" spans="1:11" ht="12.75">
      <c r="A22" s="121">
        <v>19</v>
      </c>
      <c r="B22" s="345" t="s">
        <v>211</v>
      </c>
      <c r="C22" s="345"/>
      <c r="D22" s="123" t="s">
        <v>459</v>
      </c>
      <c r="E22" s="123">
        <v>430</v>
      </c>
      <c r="F22" s="136"/>
      <c r="G22" s="134"/>
      <c r="H22" s="135"/>
      <c r="I22" s="134"/>
      <c r="J22" s="136"/>
      <c r="K22" s="137"/>
    </row>
    <row r="23" spans="1:11" ht="12.75">
      <c r="A23" s="121">
        <v>20</v>
      </c>
      <c r="B23" s="345" t="s">
        <v>212</v>
      </c>
      <c r="C23" s="345"/>
      <c r="D23" s="123" t="s">
        <v>459</v>
      </c>
      <c r="E23" s="123">
        <v>80</v>
      </c>
      <c r="F23" s="136"/>
      <c r="G23" s="134"/>
      <c r="H23" s="135"/>
      <c r="I23" s="134"/>
      <c r="J23" s="136"/>
      <c r="K23" s="137"/>
    </row>
    <row r="24" spans="1:11" ht="12.75">
      <c r="A24" s="121">
        <v>21</v>
      </c>
      <c r="B24" s="345" t="s">
        <v>213</v>
      </c>
      <c r="C24" s="345"/>
      <c r="D24" s="123" t="s">
        <v>459</v>
      </c>
      <c r="E24" s="123">
        <v>10</v>
      </c>
      <c r="F24" s="136"/>
      <c r="G24" s="134"/>
      <c r="H24" s="135"/>
      <c r="I24" s="134"/>
      <c r="J24" s="136"/>
      <c r="K24" s="137"/>
    </row>
    <row r="25" spans="1:11" ht="12.75">
      <c r="A25" s="121">
        <v>22</v>
      </c>
      <c r="B25" s="345" t="s">
        <v>214</v>
      </c>
      <c r="C25" s="345"/>
      <c r="D25" s="123" t="s">
        <v>459</v>
      </c>
      <c r="E25" s="123">
        <v>200</v>
      </c>
      <c r="F25" s="136"/>
      <c r="G25" s="134"/>
      <c r="H25" s="135"/>
      <c r="I25" s="134"/>
      <c r="J25" s="136"/>
      <c r="K25" s="137"/>
    </row>
    <row r="26" spans="1:11" ht="12.75">
      <c r="A26" s="121">
        <v>23</v>
      </c>
      <c r="B26" s="345" t="s">
        <v>215</v>
      </c>
      <c r="C26" s="345"/>
      <c r="D26" s="123" t="s">
        <v>459</v>
      </c>
      <c r="E26" s="225">
        <v>2050</v>
      </c>
      <c r="F26" s="136"/>
      <c r="G26" s="134"/>
      <c r="H26" s="135"/>
      <c r="I26" s="134"/>
      <c r="J26" s="136"/>
      <c r="K26" s="137"/>
    </row>
    <row r="27" spans="1:11" ht="12.75">
      <c r="A27" s="121">
        <v>24</v>
      </c>
      <c r="B27" s="345" t="s">
        <v>216</v>
      </c>
      <c r="C27" s="345"/>
      <c r="D27" s="123" t="s">
        <v>459</v>
      </c>
      <c r="E27" s="123">
        <v>240</v>
      </c>
      <c r="F27" s="136"/>
      <c r="G27" s="134"/>
      <c r="H27" s="135"/>
      <c r="I27" s="134"/>
      <c r="J27" s="136"/>
      <c r="K27" s="137"/>
    </row>
    <row r="28" spans="1:11" ht="12.75">
      <c r="A28" s="121">
        <v>25</v>
      </c>
      <c r="B28" s="346" t="s">
        <v>385</v>
      </c>
      <c r="C28" s="345"/>
      <c r="D28" s="123" t="s">
        <v>459</v>
      </c>
      <c r="E28" s="123">
        <v>70</v>
      </c>
      <c r="F28" s="136"/>
      <c r="G28" s="134"/>
      <c r="H28" s="135"/>
      <c r="I28" s="134"/>
      <c r="J28" s="136"/>
      <c r="K28" s="137"/>
    </row>
    <row r="29" spans="1:11" ht="12.75">
      <c r="A29" s="121">
        <v>26</v>
      </c>
      <c r="B29" s="345" t="s">
        <v>217</v>
      </c>
      <c r="C29" s="345"/>
      <c r="D29" s="123" t="s">
        <v>459</v>
      </c>
      <c r="E29" s="123">
        <v>300</v>
      </c>
      <c r="F29" s="136"/>
      <c r="G29" s="134"/>
      <c r="H29" s="135"/>
      <c r="I29" s="134"/>
      <c r="J29" s="136"/>
      <c r="K29" s="137"/>
    </row>
    <row r="30" spans="1:11" ht="12.75">
      <c r="A30" s="121">
        <v>27</v>
      </c>
      <c r="B30" s="345" t="s">
        <v>218</v>
      </c>
      <c r="C30" s="345"/>
      <c r="D30" s="123" t="s">
        <v>535</v>
      </c>
      <c r="E30" s="123">
        <v>120</v>
      </c>
      <c r="F30" s="136"/>
      <c r="G30" s="134"/>
      <c r="H30" s="135"/>
      <c r="I30" s="134"/>
      <c r="J30" s="136"/>
      <c r="K30" s="137"/>
    </row>
    <row r="31" spans="1:11" ht="12.75">
      <c r="A31" s="121">
        <v>28</v>
      </c>
      <c r="B31" s="345" t="s">
        <v>219</v>
      </c>
      <c r="C31" s="345"/>
      <c r="D31" s="123" t="s">
        <v>535</v>
      </c>
      <c r="E31" s="123">
        <v>750</v>
      </c>
      <c r="F31" s="136"/>
      <c r="G31" s="134"/>
      <c r="H31" s="135"/>
      <c r="I31" s="134"/>
      <c r="J31" s="136"/>
      <c r="K31" s="137"/>
    </row>
    <row r="32" spans="1:11" ht="12.75">
      <c r="A32" s="121">
        <v>29</v>
      </c>
      <c r="B32" s="345" t="s">
        <v>220</v>
      </c>
      <c r="C32" s="345"/>
      <c r="D32" s="123" t="s">
        <v>535</v>
      </c>
      <c r="E32" s="123">
        <v>100</v>
      </c>
      <c r="F32" s="136"/>
      <c r="G32" s="134"/>
      <c r="H32" s="135"/>
      <c r="I32" s="134"/>
      <c r="J32" s="136"/>
      <c r="K32" s="137"/>
    </row>
    <row r="33" spans="1:11" ht="12.75">
      <c r="A33" s="121">
        <v>30</v>
      </c>
      <c r="B33" s="345" t="s">
        <v>221</v>
      </c>
      <c r="C33" s="345"/>
      <c r="D33" s="123" t="s">
        <v>535</v>
      </c>
      <c r="E33" s="123">
        <v>15</v>
      </c>
      <c r="F33" s="136"/>
      <c r="G33" s="134"/>
      <c r="H33" s="135"/>
      <c r="I33" s="134"/>
      <c r="J33" s="136"/>
      <c r="K33" s="137"/>
    </row>
    <row r="34" spans="1:11" ht="12.75">
      <c r="A34" s="121">
        <v>31</v>
      </c>
      <c r="B34" s="345" t="s">
        <v>222</v>
      </c>
      <c r="C34" s="345"/>
      <c r="D34" s="123" t="s">
        <v>459</v>
      </c>
      <c r="E34" s="123">
        <v>80</v>
      </c>
      <c r="F34" s="136"/>
      <c r="G34" s="134"/>
      <c r="H34" s="135"/>
      <c r="I34" s="134"/>
      <c r="J34" s="136"/>
      <c r="K34" s="137"/>
    </row>
    <row r="35" spans="1:11" ht="12.75">
      <c r="A35" s="121">
        <v>32</v>
      </c>
      <c r="B35" s="345" t="s">
        <v>223</v>
      </c>
      <c r="C35" s="345"/>
      <c r="D35" s="123" t="s">
        <v>459</v>
      </c>
      <c r="E35" s="123">
        <v>50</v>
      </c>
      <c r="F35" s="136"/>
      <c r="G35" s="134"/>
      <c r="H35" s="135"/>
      <c r="I35" s="134"/>
      <c r="J35" s="136"/>
      <c r="K35" s="137"/>
    </row>
    <row r="36" spans="1:11" ht="12.75">
      <c r="A36" s="121">
        <v>33</v>
      </c>
      <c r="B36" s="345" t="s">
        <v>224</v>
      </c>
      <c r="C36" s="345"/>
      <c r="D36" s="123" t="s">
        <v>459</v>
      </c>
      <c r="E36" s="123">
        <v>10</v>
      </c>
      <c r="F36" s="136"/>
      <c r="G36" s="134"/>
      <c r="H36" s="135"/>
      <c r="I36" s="134"/>
      <c r="J36" s="136"/>
      <c r="K36" s="137"/>
    </row>
    <row r="37" spans="1:11" ht="12.75">
      <c r="A37" s="121">
        <v>34</v>
      </c>
      <c r="B37" s="345" t="s">
        <v>225</v>
      </c>
      <c r="C37" s="345"/>
      <c r="D37" s="123" t="s">
        <v>459</v>
      </c>
      <c r="E37" s="123">
        <v>250</v>
      </c>
      <c r="F37" s="136"/>
      <c r="G37" s="134"/>
      <c r="H37" s="135"/>
      <c r="I37" s="134"/>
      <c r="J37" s="136"/>
      <c r="K37" s="137"/>
    </row>
    <row r="38" spans="1:11" ht="12.75">
      <c r="A38" s="121">
        <v>35</v>
      </c>
      <c r="B38" s="345" t="s">
        <v>226</v>
      </c>
      <c r="C38" s="345"/>
      <c r="D38" s="123" t="s">
        <v>459</v>
      </c>
      <c r="E38" s="123">
        <v>30</v>
      </c>
      <c r="F38" s="136"/>
      <c r="G38" s="134"/>
      <c r="H38" s="135"/>
      <c r="I38" s="134"/>
      <c r="J38" s="136"/>
      <c r="K38" s="137"/>
    </row>
    <row r="39" spans="1:11" ht="12.75">
      <c r="A39" s="121">
        <v>36</v>
      </c>
      <c r="B39" s="345" t="s">
        <v>227</v>
      </c>
      <c r="C39" s="345"/>
      <c r="D39" s="123" t="s">
        <v>459</v>
      </c>
      <c r="E39" s="123">
        <v>35</v>
      </c>
      <c r="F39" s="136"/>
      <c r="G39" s="134"/>
      <c r="H39" s="135"/>
      <c r="I39" s="134"/>
      <c r="J39" s="136"/>
      <c r="K39" s="137"/>
    </row>
    <row r="40" spans="1:11" ht="12.75">
      <c r="A40" s="121">
        <v>37</v>
      </c>
      <c r="B40" s="345" t="s">
        <v>228</v>
      </c>
      <c r="C40" s="345"/>
      <c r="D40" s="123" t="s">
        <v>459</v>
      </c>
      <c r="E40" s="123">
        <v>25</v>
      </c>
      <c r="F40" s="136"/>
      <c r="G40" s="134"/>
      <c r="H40" s="135"/>
      <c r="I40" s="134"/>
      <c r="J40" s="136"/>
      <c r="K40" s="137"/>
    </row>
    <row r="41" spans="1:11" ht="12.75">
      <c r="A41" s="121">
        <v>38</v>
      </c>
      <c r="B41" s="345" t="s">
        <v>229</v>
      </c>
      <c r="C41" s="345"/>
      <c r="D41" s="123" t="s">
        <v>459</v>
      </c>
      <c r="E41" s="123">
        <v>70</v>
      </c>
      <c r="F41" s="136"/>
      <c r="G41" s="134"/>
      <c r="H41" s="135"/>
      <c r="I41" s="134"/>
      <c r="J41" s="136"/>
      <c r="K41" s="137"/>
    </row>
    <row r="42" spans="1:11" ht="12.75">
      <c r="A42" s="121">
        <v>39</v>
      </c>
      <c r="B42" s="345" t="s">
        <v>230</v>
      </c>
      <c r="C42" s="345"/>
      <c r="D42" s="123" t="s">
        <v>459</v>
      </c>
      <c r="E42" s="123">
        <v>90</v>
      </c>
      <c r="F42" s="136"/>
      <c r="G42" s="134"/>
      <c r="H42" s="135"/>
      <c r="I42" s="134"/>
      <c r="J42" s="136"/>
      <c r="K42" s="137"/>
    </row>
    <row r="43" spans="1:11" ht="12.75">
      <c r="A43" s="121">
        <v>40</v>
      </c>
      <c r="B43" s="345" t="s">
        <v>231</v>
      </c>
      <c r="C43" s="345"/>
      <c r="D43" s="123" t="s">
        <v>459</v>
      </c>
      <c r="E43" s="123">
        <v>650</v>
      </c>
      <c r="F43" s="136"/>
      <c r="G43" s="134"/>
      <c r="H43" s="135"/>
      <c r="I43" s="134"/>
      <c r="J43" s="136"/>
      <c r="K43" s="137"/>
    </row>
    <row r="44" spans="1:11" ht="12.75">
      <c r="A44" s="121">
        <v>41</v>
      </c>
      <c r="B44" s="345" t="s">
        <v>232</v>
      </c>
      <c r="C44" s="345"/>
      <c r="D44" s="123" t="s">
        <v>459</v>
      </c>
      <c r="E44" s="123">
        <v>150</v>
      </c>
      <c r="F44" s="136"/>
      <c r="G44" s="134"/>
      <c r="H44" s="135"/>
      <c r="I44" s="134"/>
      <c r="J44" s="136"/>
      <c r="K44" s="137"/>
    </row>
    <row r="45" spans="1:11" ht="12.75">
      <c r="A45" s="121">
        <v>42</v>
      </c>
      <c r="B45" s="345" t="s">
        <v>233</v>
      </c>
      <c r="C45" s="345"/>
      <c r="D45" s="123" t="s">
        <v>459</v>
      </c>
      <c r="E45" s="123">
        <v>200</v>
      </c>
      <c r="F45" s="136"/>
      <c r="G45" s="134"/>
      <c r="H45" s="135"/>
      <c r="I45" s="134"/>
      <c r="J45" s="136"/>
      <c r="K45" s="137"/>
    </row>
    <row r="46" spans="1:11" ht="12.75">
      <c r="A46" s="121">
        <v>43</v>
      </c>
      <c r="B46" s="345" t="s">
        <v>234</v>
      </c>
      <c r="C46" s="345"/>
      <c r="D46" s="123" t="s">
        <v>459</v>
      </c>
      <c r="E46" s="123">
        <v>10</v>
      </c>
      <c r="F46" s="136"/>
      <c r="G46" s="134"/>
      <c r="H46" s="135"/>
      <c r="I46" s="134"/>
      <c r="J46" s="136"/>
      <c r="K46" s="137"/>
    </row>
    <row r="47" spans="1:11" ht="12.75">
      <c r="A47" s="121">
        <v>44</v>
      </c>
      <c r="B47" s="345" t="s">
        <v>235</v>
      </c>
      <c r="C47" s="345"/>
      <c r="D47" s="123" t="s">
        <v>459</v>
      </c>
      <c r="E47" s="123">
        <v>65</v>
      </c>
      <c r="F47" s="136"/>
      <c r="G47" s="134"/>
      <c r="H47" s="135"/>
      <c r="I47" s="134"/>
      <c r="J47" s="136"/>
      <c r="K47" s="137"/>
    </row>
    <row r="48" spans="1:11" ht="26.25" thickBot="1">
      <c r="A48" s="425">
        <v>45</v>
      </c>
      <c r="B48" s="471" t="s">
        <v>384</v>
      </c>
      <c r="C48" s="308"/>
      <c r="D48" s="86" t="s">
        <v>459</v>
      </c>
      <c r="E48" s="86">
        <v>140</v>
      </c>
      <c r="F48" s="255"/>
      <c r="G48" s="87"/>
      <c r="H48" s="88"/>
      <c r="I48" s="87"/>
      <c r="J48" s="255"/>
      <c r="K48" s="89"/>
    </row>
    <row r="49" spans="1:11" ht="18" customHeight="1" thickBot="1">
      <c r="A49" s="562" t="s">
        <v>1019</v>
      </c>
      <c r="B49" s="563"/>
      <c r="C49" s="563"/>
      <c r="D49" s="563"/>
      <c r="E49" s="563"/>
      <c r="F49" s="563"/>
      <c r="G49" s="415">
        <f>SUM(G4:G48)</f>
        <v>0</v>
      </c>
      <c r="H49" s="416"/>
      <c r="I49" s="415">
        <f>SUM(I4:I48)</f>
        <v>0</v>
      </c>
      <c r="J49" s="417"/>
      <c r="K49" s="418"/>
    </row>
    <row r="50" ht="8.25" customHeight="1"/>
    <row r="51" ht="15.75" customHeight="1">
      <c r="A51" s="209" t="s">
        <v>236</v>
      </c>
    </row>
    <row r="52" ht="15.75" customHeight="1">
      <c r="A52" s="210" t="s">
        <v>1022</v>
      </c>
    </row>
    <row r="53" ht="15.75" customHeight="1">
      <c r="A53" s="209" t="s">
        <v>237</v>
      </c>
    </row>
    <row r="54" ht="15.75" customHeight="1">
      <c r="A54" s="210" t="s">
        <v>1022</v>
      </c>
    </row>
    <row r="56" ht="12.75">
      <c r="H56" t="s">
        <v>1024</v>
      </c>
    </row>
    <row r="57" spans="3:11" ht="20.25" customHeight="1">
      <c r="C57" s="309"/>
      <c r="H57" s="551" t="s">
        <v>1025</v>
      </c>
      <c r="I57" s="551"/>
      <c r="J57" s="551"/>
      <c r="K57" s="551"/>
    </row>
  </sheetData>
  <sheetProtection selectLockedCells="1" selectUnlockedCells="1"/>
  <mergeCells count="4">
    <mergeCell ref="A2:K2"/>
    <mergeCell ref="A49:F49"/>
    <mergeCell ref="H57:K57"/>
    <mergeCell ref="A1:K1"/>
  </mergeCells>
  <printOptions horizontalCentered="1"/>
  <pageMargins left="0.18" right="0.17" top="0.8267716535433072" bottom="0.5511811023622047" header="0.5905511811023623" footer="0.2362204724409449"/>
  <pageSetup horizontalDpi="300" verticalDpi="300" orientation="landscape" paperSize="9" scale="95" r:id="rId1"/>
  <headerFooter alignWithMargins="0">
    <oddHeader>&amp;C&amp;F &amp;RSPZOZ_NT/DZP/PN/ 05/15</oddHeader>
    <oddFooter>&amp;C&amp;A   -  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A2" sqref="A2:K2"/>
    </sheetView>
  </sheetViews>
  <sheetFormatPr defaultColWidth="9.140625" defaultRowHeight="12.75"/>
  <cols>
    <col min="1" max="1" width="4.8515625" style="0" customWidth="1"/>
    <col min="2" max="2" width="35.57421875" style="0" customWidth="1"/>
    <col min="3" max="3" width="15.7109375" style="0" customWidth="1"/>
    <col min="4" max="4" width="7.421875" style="0" customWidth="1"/>
    <col min="5" max="5" width="7.57421875" style="0" customWidth="1"/>
    <col min="6" max="7" width="11.57421875" style="0" customWidth="1"/>
    <col min="8" max="8" width="7.421875" style="0" customWidth="1"/>
    <col min="9" max="9" width="11.00390625" style="0" customWidth="1"/>
    <col min="10" max="11" width="11.57421875" style="0" customWidth="1"/>
    <col min="12" max="12" width="3.00390625" style="0" customWidth="1"/>
    <col min="13" max="16384" width="11.57421875" style="0" customWidth="1"/>
  </cols>
  <sheetData>
    <row r="1" spans="1:12" ht="16.5" customHeight="1">
      <c r="A1" s="567" t="s">
        <v>238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347"/>
    </row>
    <row r="2" spans="1:12" ht="23.25" customHeight="1" thickBot="1">
      <c r="A2" s="569" t="s">
        <v>30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195"/>
    </row>
    <row r="3" spans="1:11" ht="24.75" thickBot="1">
      <c r="A3" s="7" t="s">
        <v>1027</v>
      </c>
      <c r="B3" s="306" t="s">
        <v>405</v>
      </c>
      <c r="C3" s="326" t="s">
        <v>378</v>
      </c>
      <c r="D3" s="306" t="s">
        <v>406</v>
      </c>
      <c r="E3" s="306" t="s">
        <v>407</v>
      </c>
      <c r="F3" s="306" t="s">
        <v>408</v>
      </c>
      <c r="G3" s="306" t="s">
        <v>1028</v>
      </c>
      <c r="H3" s="306" t="s">
        <v>410</v>
      </c>
      <c r="I3" s="306" t="s">
        <v>411</v>
      </c>
      <c r="J3" s="306" t="s">
        <v>1036</v>
      </c>
      <c r="K3" s="330" t="s">
        <v>413</v>
      </c>
    </row>
    <row r="4" spans="1:11" ht="17.25" customHeight="1">
      <c r="A4" s="128">
        <v>1</v>
      </c>
      <c r="B4" s="175" t="s">
        <v>241</v>
      </c>
      <c r="C4" s="175"/>
      <c r="D4" s="176" t="s">
        <v>535</v>
      </c>
      <c r="E4" s="176">
        <v>20</v>
      </c>
      <c r="F4" s="177"/>
      <c r="G4" s="178"/>
      <c r="H4" s="189"/>
      <c r="I4" s="178"/>
      <c r="J4" s="179"/>
      <c r="K4" s="180"/>
    </row>
    <row r="5" spans="1:11" ht="24" customHeight="1">
      <c r="A5" s="199">
        <v>2</v>
      </c>
      <c r="B5" s="167" t="s">
        <v>242</v>
      </c>
      <c r="C5" s="167"/>
      <c r="D5" s="116" t="s">
        <v>535</v>
      </c>
      <c r="E5" s="116">
        <v>40</v>
      </c>
      <c r="F5" s="182"/>
      <c r="G5" s="183"/>
      <c r="H5" s="191"/>
      <c r="I5" s="183"/>
      <c r="J5" s="184"/>
      <c r="K5" s="185"/>
    </row>
    <row r="6" spans="1:11" ht="17.25" customHeight="1">
      <c r="A6" s="121">
        <v>3</v>
      </c>
      <c r="B6" s="211" t="s">
        <v>243</v>
      </c>
      <c r="C6" s="211"/>
      <c r="D6" s="116" t="s">
        <v>535</v>
      </c>
      <c r="E6" s="116">
        <v>8</v>
      </c>
      <c r="F6" s="182"/>
      <c r="G6" s="183"/>
      <c r="H6" s="191"/>
      <c r="I6" s="183"/>
      <c r="J6" s="184"/>
      <c r="K6" s="185"/>
    </row>
    <row r="7" spans="1:11" ht="17.25" customHeight="1">
      <c r="A7" s="212">
        <v>4</v>
      </c>
      <c r="B7" s="122" t="s">
        <v>244</v>
      </c>
      <c r="C7" s="348"/>
      <c r="D7" s="213" t="s">
        <v>535</v>
      </c>
      <c r="E7" s="116">
        <v>50</v>
      </c>
      <c r="F7" s="182"/>
      <c r="G7" s="183"/>
      <c r="H7" s="191"/>
      <c r="I7" s="183"/>
      <c r="J7" s="184"/>
      <c r="K7" s="185"/>
    </row>
    <row r="8" spans="1:11" ht="17.25" customHeight="1">
      <c r="A8" s="199">
        <v>5</v>
      </c>
      <c r="B8" s="214" t="s">
        <v>245</v>
      </c>
      <c r="C8" s="349"/>
      <c r="D8" s="213" t="s">
        <v>535</v>
      </c>
      <c r="E8" s="116">
        <v>250</v>
      </c>
      <c r="F8" s="182"/>
      <c r="G8" s="183"/>
      <c r="H8" s="191"/>
      <c r="I8" s="183"/>
      <c r="J8" s="184"/>
      <c r="K8" s="185"/>
    </row>
    <row r="9" spans="1:11" ht="16.5" customHeight="1">
      <c r="A9" s="121">
        <v>6</v>
      </c>
      <c r="B9" s="181" t="s">
        <v>246</v>
      </c>
      <c r="C9" s="175"/>
      <c r="D9" s="116" t="s">
        <v>535</v>
      </c>
      <c r="E9" s="116">
        <v>600</v>
      </c>
      <c r="F9" s="182"/>
      <c r="G9" s="183"/>
      <c r="H9" s="191"/>
      <c r="I9" s="183"/>
      <c r="J9" s="184"/>
      <c r="K9" s="185"/>
    </row>
    <row r="10" spans="1:11" ht="16.5" customHeight="1" thickBot="1">
      <c r="A10" s="465">
        <v>7</v>
      </c>
      <c r="B10" s="211" t="s">
        <v>247</v>
      </c>
      <c r="C10" s="211"/>
      <c r="D10" s="215" t="s">
        <v>535</v>
      </c>
      <c r="E10" s="215">
        <v>150</v>
      </c>
      <c r="F10" s="216"/>
      <c r="G10" s="217"/>
      <c r="H10" s="420"/>
      <c r="I10" s="217"/>
      <c r="J10" s="447"/>
      <c r="K10" s="218"/>
    </row>
    <row r="11" spans="1:11" ht="17.25" customHeight="1" thickBot="1">
      <c r="A11" s="402"/>
      <c r="B11" s="403" t="s">
        <v>1019</v>
      </c>
      <c r="C11" s="403"/>
      <c r="D11" s="466"/>
      <c r="E11" s="466"/>
      <c r="F11" s="466"/>
      <c r="G11" s="467">
        <f>SUM(G4:G10)</f>
        <v>0</v>
      </c>
      <c r="H11" s="468"/>
      <c r="I11" s="467">
        <f>SUM(I4:I10)</f>
        <v>0</v>
      </c>
      <c r="J11" s="469"/>
      <c r="K11" s="470"/>
    </row>
    <row r="13" ht="14.25" customHeight="1">
      <c r="A13" s="11" t="s">
        <v>248</v>
      </c>
    </row>
    <row r="14" ht="14.25" customHeight="1">
      <c r="A14" t="s">
        <v>1022</v>
      </c>
    </row>
    <row r="15" ht="14.25" customHeight="1">
      <c r="A15" s="11" t="s">
        <v>249</v>
      </c>
    </row>
    <row r="16" ht="14.25" customHeight="1">
      <c r="A16" t="s">
        <v>1022</v>
      </c>
    </row>
    <row r="18" ht="12.75">
      <c r="H18" t="s">
        <v>1024</v>
      </c>
    </row>
    <row r="19" spans="3:11" ht="22.5" customHeight="1">
      <c r="C19" s="309"/>
      <c r="H19" s="551" t="s">
        <v>1025</v>
      </c>
      <c r="I19" s="551"/>
      <c r="J19" s="551"/>
      <c r="K19" s="551"/>
    </row>
  </sheetData>
  <sheetProtection selectLockedCells="1" selectUnlockedCells="1"/>
  <mergeCells count="3">
    <mergeCell ref="A2:K2"/>
    <mergeCell ref="H19:K19"/>
    <mergeCell ref="A1:K1"/>
  </mergeCells>
  <printOptions horizontalCentered="1"/>
  <pageMargins left="0.24" right="0.25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&amp;C&amp;F&amp;RSPZOZ_NT/DZP/PN/ 05/15</oddHeader>
    <oddFooter>&amp;C&amp;A  -  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A2" sqref="A2:K2"/>
    </sheetView>
  </sheetViews>
  <sheetFormatPr defaultColWidth="9.140625" defaultRowHeight="12.75"/>
  <cols>
    <col min="1" max="1" width="4.57421875" style="0" customWidth="1"/>
    <col min="2" max="2" width="37.140625" style="0" customWidth="1"/>
    <col min="3" max="3" width="17.57421875" style="0" customWidth="1"/>
    <col min="4" max="4" width="5.57421875" style="0" customWidth="1"/>
    <col min="5" max="5" width="6.8515625" style="0" customWidth="1"/>
    <col min="6" max="7" width="11.57421875" style="0" customWidth="1"/>
    <col min="8" max="8" width="6.7109375" style="0" customWidth="1"/>
    <col min="9" max="10" width="11.57421875" style="0" customWidth="1"/>
    <col min="11" max="11" width="14.140625" style="0" customWidth="1"/>
    <col min="12" max="12" width="12.421875" style="0" customWidth="1"/>
    <col min="13" max="16384" width="11.57421875" style="0" customWidth="1"/>
  </cols>
  <sheetData>
    <row r="1" spans="1:12" ht="15.75" customHeight="1">
      <c r="A1" s="567" t="s">
        <v>250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347"/>
    </row>
    <row r="2" spans="1:12" ht="30.75" customHeight="1" thickBot="1">
      <c r="A2" s="569" t="s">
        <v>30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195"/>
    </row>
    <row r="3" spans="1:11" ht="32.25" customHeight="1" thickBot="1">
      <c r="A3" s="226" t="s">
        <v>1027</v>
      </c>
      <c r="B3" s="227" t="s">
        <v>405</v>
      </c>
      <c r="C3" s="331" t="s">
        <v>378</v>
      </c>
      <c r="D3" s="227" t="s">
        <v>406</v>
      </c>
      <c r="E3" s="227" t="s">
        <v>407</v>
      </c>
      <c r="F3" s="227" t="s">
        <v>408</v>
      </c>
      <c r="G3" s="227" t="s">
        <v>1028</v>
      </c>
      <c r="H3" s="227" t="s">
        <v>410</v>
      </c>
      <c r="I3" s="227" t="s">
        <v>411</v>
      </c>
      <c r="J3" s="227" t="s">
        <v>1036</v>
      </c>
      <c r="K3" s="228" t="s">
        <v>413</v>
      </c>
    </row>
    <row r="4" spans="1:11" ht="25.5">
      <c r="A4" s="380">
        <v>1</v>
      </c>
      <c r="B4" s="381" t="s">
        <v>251</v>
      </c>
      <c r="C4" s="381"/>
      <c r="D4" s="373" t="s">
        <v>535</v>
      </c>
      <c r="E4" s="373">
        <v>160</v>
      </c>
      <c r="F4" s="382"/>
      <c r="G4" s="316"/>
      <c r="H4" s="383"/>
      <c r="I4" s="316"/>
      <c r="J4" s="384"/>
      <c r="K4" s="385"/>
    </row>
    <row r="5" spans="1:11" ht="26.25" thickBot="1">
      <c r="A5" s="419">
        <v>2</v>
      </c>
      <c r="B5" s="211" t="s">
        <v>252</v>
      </c>
      <c r="C5" s="211"/>
      <c r="D5" s="86" t="s">
        <v>535</v>
      </c>
      <c r="E5" s="86">
        <v>700</v>
      </c>
      <c r="F5" s="261"/>
      <c r="G5" s="262"/>
      <c r="H5" s="463"/>
      <c r="I5" s="262"/>
      <c r="J5" s="263"/>
      <c r="K5" s="464"/>
    </row>
    <row r="6" spans="1:11" ht="19.5" customHeight="1" thickBot="1">
      <c r="A6" s="562" t="s">
        <v>1019</v>
      </c>
      <c r="B6" s="563"/>
      <c r="C6" s="563"/>
      <c r="D6" s="563"/>
      <c r="E6" s="563"/>
      <c r="F6" s="563"/>
      <c r="G6" s="415">
        <f>SUM(G4:G5)</f>
        <v>0</v>
      </c>
      <c r="H6" s="416"/>
      <c r="I6" s="415">
        <f>SUM(I4:I5)</f>
        <v>0</v>
      </c>
      <c r="J6" s="417"/>
      <c r="K6" s="418"/>
    </row>
    <row r="8" ht="17.25" customHeight="1">
      <c r="A8" s="11" t="s">
        <v>253</v>
      </c>
    </row>
    <row r="9" ht="17.25" customHeight="1">
      <c r="A9" t="s">
        <v>1022</v>
      </c>
    </row>
    <row r="10" ht="17.25" customHeight="1">
      <c r="A10" s="11" t="s">
        <v>254</v>
      </c>
    </row>
    <row r="11" ht="17.25" customHeight="1">
      <c r="A11" t="s">
        <v>1022</v>
      </c>
    </row>
    <row r="13" ht="12.75">
      <c r="H13" t="s">
        <v>1024</v>
      </c>
    </row>
    <row r="14" spans="3:11" ht="26.25" customHeight="1">
      <c r="C14" s="309"/>
      <c r="H14" s="551" t="s">
        <v>1025</v>
      </c>
      <c r="I14" s="551"/>
      <c r="J14" s="551"/>
      <c r="K14" s="551"/>
    </row>
  </sheetData>
  <sheetProtection selectLockedCells="1" selectUnlockedCells="1"/>
  <mergeCells count="4">
    <mergeCell ref="A2:K2"/>
    <mergeCell ref="A6:F6"/>
    <mergeCell ref="H14:K14"/>
    <mergeCell ref="A1:K1"/>
  </mergeCells>
  <printOptions horizontalCentered="1"/>
  <pageMargins left="0.21" right="0.18" top="1.023611111111111" bottom="0.8263888888888888" header="0.7875" footer="0.5902777777777778"/>
  <pageSetup horizontalDpi="300" verticalDpi="300" orientation="landscape" paperSize="9" r:id="rId1"/>
  <headerFooter alignWithMargins="0">
    <oddHeader>&amp;C&amp;F&amp;RSPZOZ_NT/DZP/PN/ 05/15</oddHeader>
    <oddFooter>&amp;C&amp;A  -  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2" sqref="A2:K2"/>
    </sheetView>
  </sheetViews>
  <sheetFormatPr defaultColWidth="9.140625" defaultRowHeight="12.75"/>
  <cols>
    <col min="1" max="1" width="5.28125" style="0" customWidth="1"/>
    <col min="2" max="2" width="34.28125" style="0" customWidth="1"/>
    <col min="3" max="3" width="17.421875" style="0" customWidth="1"/>
    <col min="4" max="5" width="7.28125" style="0" customWidth="1"/>
    <col min="6" max="7" width="11.57421875" style="0" customWidth="1"/>
    <col min="8" max="8" width="7.7109375" style="0" customWidth="1"/>
    <col min="9" max="9" width="12.7109375" style="0" customWidth="1"/>
    <col min="10" max="11" width="11.57421875" style="0" customWidth="1"/>
    <col min="12" max="12" width="6.28125" style="0" customWidth="1"/>
    <col min="13" max="16384" width="11.57421875" style="0" customWidth="1"/>
  </cols>
  <sheetData>
    <row r="1" spans="1:12" ht="15" customHeight="1">
      <c r="A1" s="567" t="s">
        <v>255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</row>
    <row r="2" spans="1:12" ht="25.5" customHeight="1" thickBot="1">
      <c r="A2" s="569" t="s">
        <v>30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195"/>
    </row>
    <row r="3" spans="1:11" ht="31.5" customHeight="1" thickBot="1">
      <c r="A3" s="7" t="s">
        <v>1027</v>
      </c>
      <c r="B3" s="75" t="s">
        <v>405</v>
      </c>
      <c r="C3" s="326" t="s">
        <v>378</v>
      </c>
      <c r="D3" s="75" t="s">
        <v>406</v>
      </c>
      <c r="E3" s="75" t="s">
        <v>407</v>
      </c>
      <c r="F3" s="75" t="s">
        <v>408</v>
      </c>
      <c r="G3" s="75" t="s">
        <v>1028</v>
      </c>
      <c r="H3" s="75" t="s">
        <v>410</v>
      </c>
      <c r="I3" s="75" t="s">
        <v>411</v>
      </c>
      <c r="J3" s="75" t="s">
        <v>1036</v>
      </c>
      <c r="K3" s="95" t="s">
        <v>413</v>
      </c>
    </row>
    <row r="4" spans="1:11" ht="31.5" customHeight="1">
      <c r="A4" s="174">
        <v>1</v>
      </c>
      <c r="B4" s="350" t="s">
        <v>256</v>
      </c>
      <c r="C4" s="176"/>
      <c r="D4" s="176" t="s">
        <v>535</v>
      </c>
      <c r="E4" s="386">
        <v>4000</v>
      </c>
      <c r="F4" s="179"/>
      <c r="G4" s="179"/>
      <c r="H4" s="202"/>
      <c r="I4" s="154"/>
      <c r="J4" s="203"/>
      <c r="K4" s="222"/>
    </row>
    <row r="5" spans="1:11" ht="31.5" customHeight="1">
      <c r="A5" s="114">
        <v>2</v>
      </c>
      <c r="B5" s="115" t="s">
        <v>257</v>
      </c>
      <c r="C5" s="116"/>
      <c r="D5" s="116" t="s">
        <v>459</v>
      </c>
      <c r="E5" s="387">
        <v>100</v>
      </c>
      <c r="F5" s="184"/>
      <c r="G5" s="184"/>
      <c r="H5" s="119"/>
      <c r="I5" s="118"/>
      <c r="J5" s="206"/>
      <c r="K5" s="120"/>
    </row>
    <row r="6" spans="1:11" ht="31.5" customHeight="1">
      <c r="A6" s="114">
        <v>3</v>
      </c>
      <c r="B6" s="115" t="s">
        <v>258</v>
      </c>
      <c r="C6" s="116"/>
      <c r="D6" s="116" t="s">
        <v>459</v>
      </c>
      <c r="E6" s="387">
        <v>460</v>
      </c>
      <c r="F6" s="184"/>
      <c r="G6" s="184"/>
      <c r="H6" s="119"/>
      <c r="I6" s="118"/>
      <c r="J6" s="206"/>
      <c r="K6" s="120"/>
    </row>
    <row r="7" spans="1:11" ht="23.25" customHeight="1" thickBot="1">
      <c r="A7" s="425">
        <v>4</v>
      </c>
      <c r="B7" s="462" t="s">
        <v>259</v>
      </c>
      <c r="C7" s="85"/>
      <c r="D7" s="86" t="s">
        <v>535</v>
      </c>
      <c r="E7" s="372">
        <v>5400</v>
      </c>
      <c r="F7" s="263"/>
      <c r="G7" s="447"/>
      <c r="H7" s="352"/>
      <c r="I7" s="262"/>
      <c r="J7" s="263"/>
      <c r="K7" s="461"/>
    </row>
    <row r="8" spans="1:11" ht="19.5" customHeight="1" thickBot="1">
      <c r="A8" s="562" t="s">
        <v>1019</v>
      </c>
      <c r="B8" s="563"/>
      <c r="C8" s="563"/>
      <c r="D8" s="563"/>
      <c r="E8" s="563"/>
      <c r="F8" s="563"/>
      <c r="G8" s="415">
        <f>SUM(G4:G7)</f>
        <v>0</v>
      </c>
      <c r="H8" s="416"/>
      <c r="I8" s="415">
        <f>SUM(I4:I7)</f>
        <v>0</v>
      </c>
      <c r="J8" s="417"/>
      <c r="K8" s="418"/>
    </row>
    <row r="10" ht="16.5" customHeight="1">
      <c r="A10" s="11" t="s">
        <v>260</v>
      </c>
    </row>
    <row r="11" ht="16.5" customHeight="1">
      <c r="A11" t="s">
        <v>1022</v>
      </c>
    </row>
    <row r="12" ht="16.5" customHeight="1">
      <c r="A12" s="11" t="s">
        <v>261</v>
      </c>
    </row>
    <row r="13" ht="16.5" customHeight="1">
      <c r="A13" t="s">
        <v>1022</v>
      </c>
    </row>
    <row r="15" ht="12.75">
      <c r="H15" t="s">
        <v>1024</v>
      </c>
    </row>
    <row r="16" spans="3:11" ht="23.25" customHeight="1">
      <c r="C16" s="309"/>
      <c r="H16" s="551" t="s">
        <v>1025</v>
      </c>
      <c r="I16" s="551"/>
      <c r="J16" s="551"/>
      <c r="K16" s="551"/>
    </row>
  </sheetData>
  <sheetProtection selectLockedCells="1" selectUnlockedCells="1"/>
  <mergeCells count="4">
    <mergeCell ref="A1:L1"/>
    <mergeCell ref="A2:K2"/>
    <mergeCell ref="A8:F8"/>
    <mergeCell ref="H16:K16"/>
  </mergeCells>
  <printOptions horizontalCentered="1"/>
  <pageMargins left="0.21" right="0.17" top="1.023611111111111" bottom="0.8263888888888888" header="0.7875" footer="0.5902777777777778"/>
  <pageSetup horizontalDpi="300" verticalDpi="300" orientation="landscape" paperSize="9" r:id="rId1"/>
  <headerFooter alignWithMargins="0">
    <oddHeader>&amp;C&amp;F &amp;RSPZOZ_NT/DZP/PN/ 05/15</oddHeader>
    <oddFooter>&amp;C&amp;A  -  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A2" sqref="A2:K2"/>
    </sheetView>
  </sheetViews>
  <sheetFormatPr defaultColWidth="9.140625" defaultRowHeight="12.75"/>
  <cols>
    <col min="1" max="1" width="4.7109375" style="0" customWidth="1"/>
    <col min="2" max="2" width="32.28125" style="0" customWidth="1"/>
    <col min="3" max="3" width="18.28125" style="0" customWidth="1"/>
    <col min="4" max="4" width="6.7109375" style="0" customWidth="1"/>
    <col min="5" max="5" width="7.140625" style="0" customWidth="1"/>
    <col min="6" max="6" width="10.8515625" style="0" customWidth="1"/>
    <col min="7" max="7" width="12.421875" style="0" customWidth="1"/>
    <col min="8" max="8" width="7.00390625" style="0" customWidth="1"/>
    <col min="9" max="9" width="12.8515625" style="0" customWidth="1"/>
    <col min="10" max="10" width="10.7109375" style="0" customWidth="1"/>
    <col min="11" max="11" width="14.421875" style="0" customWidth="1"/>
    <col min="12" max="12" width="12.28125" style="0" customWidth="1"/>
    <col min="13" max="16384" width="11.57421875" style="0" customWidth="1"/>
  </cols>
  <sheetData>
    <row r="1" spans="1:12" ht="15" customHeight="1">
      <c r="A1" s="547" t="s">
        <v>262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36"/>
    </row>
    <row r="2" spans="1:12" ht="31.5" customHeight="1" thickBot="1">
      <c r="A2" s="569" t="s">
        <v>30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195"/>
    </row>
    <row r="3" spans="1:11" ht="33" customHeight="1" thickBot="1">
      <c r="A3" s="351" t="s">
        <v>1027</v>
      </c>
      <c r="B3" s="306" t="s">
        <v>405</v>
      </c>
      <c r="C3" s="326" t="s">
        <v>378</v>
      </c>
      <c r="D3" s="306" t="s">
        <v>406</v>
      </c>
      <c r="E3" s="306" t="s">
        <v>407</v>
      </c>
      <c r="F3" s="306" t="s">
        <v>408</v>
      </c>
      <c r="G3" s="306" t="s">
        <v>1028</v>
      </c>
      <c r="H3" s="306" t="s">
        <v>410</v>
      </c>
      <c r="I3" s="306" t="s">
        <v>411</v>
      </c>
      <c r="J3" s="306" t="s">
        <v>1036</v>
      </c>
      <c r="K3" s="330" t="s">
        <v>413</v>
      </c>
    </row>
    <row r="4" spans="1:11" s="3" customFormat="1" ht="31.5" customHeight="1">
      <c r="A4" s="223">
        <v>1</v>
      </c>
      <c r="B4" s="175" t="s">
        <v>263</v>
      </c>
      <c r="C4" s="175"/>
      <c r="D4" s="108" t="s">
        <v>535</v>
      </c>
      <c r="E4" s="250">
        <v>700</v>
      </c>
      <c r="F4" s="203"/>
      <c r="G4" s="154"/>
      <c r="H4" s="202"/>
      <c r="I4" s="154"/>
      <c r="J4" s="154"/>
      <c r="K4" s="204"/>
    </row>
    <row r="5" spans="1:11" s="3" customFormat="1" ht="26.25" thickBot="1">
      <c r="A5" s="460">
        <v>2</v>
      </c>
      <c r="B5" s="211" t="s">
        <v>264</v>
      </c>
      <c r="C5" s="211"/>
      <c r="D5" s="86" t="s">
        <v>535</v>
      </c>
      <c r="E5" s="372">
        <v>10000</v>
      </c>
      <c r="F5" s="263"/>
      <c r="G5" s="262"/>
      <c r="H5" s="352"/>
      <c r="I5" s="262"/>
      <c r="J5" s="262"/>
      <c r="K5" s="461"/>
    </row>
    <row r="6" spans="1:11" s="3" customFormat="1" ht="21.75" customHeight="1" thickBot="1">
      <c r="A6" s="575" t="s">
        <v>1019</v>
      </c>
      <c r="B6" s="576"/>
      <c r="C6" s="576"/>
      <c r="D6" s="576"/>
      <c r="E6" s="576"/>
      <c r="F6" s="576"/>
      <c r="G6" s="459">
        <f>SUM(G4:G5)</f>
        <v>0</v>
      </c>
      <c r="H6" s="445"/>
      <c r="I6" s="459">
        <f>SUM(I4:I5)</f>
        <v>0</v>
      </c>
      <c r="J6" s="459"/>
      <c r="K6" s="327"/>
    </row>
    <row r="8" ht="15" customHeight="1">
      <c r="A8" s="11" t="s">
        <v>265</v>
      </c>
    </row>
    <row r="9" ht="15" customHeight="1">
      <c r="A9" t="s">
        <v>1022</v>
      </c>
    </row>
    <row r="10" ht="15" customHeight="1">
      <c r="A10" s="11" t="s">
        <v>266</v>
      </c>
    </row>
    <row r="11" ht="15" customHeight="1">
      <c r="A11" t="s">
        <v>1022</v>
      </c>
    </row>
    <row r="13" ht="12.75">
      <c r="H13" t="s">
        <v>1024</v>
      </c>
    </row>
    <row r="14" spans="3:11" ht="23.25" customHeight="1">
      <c r="C14" s="309"/>
      <c r="H14" s="551" t="s">
        <v>1025</v>
      </c>
      <c r="I14" s="551"/>
      <c r="J14" s="551"/>
      <c r="K14" s="551"/>
    </row>
  </sheetData>
  <sheetProtection selectLockedCells="1" selectUnlockedCells="1"/>
  <mergeCells count="4">
    <mergeCell ref="A2:K2"/>
    <mergeCell ref="A6:F6"/>
    <mergeCell ref="H14:K14"/>
    <mergeCell ref="A1:K1"/>
  </mergeCells>
  <printOptions horizontalCentered="1"/>
  <pageMargins left="0.23" right="0.28" top="1.023611111111111" bottom="0.8263888888888888" header="0.7875" footer="0.5902777777777778"/>
  <pageSetup horizontalDpi="300" verticalDpi="300" orientation="landscape" paperSize="9" r:id="rId1"/>
  <headerFooter alignWithMargins="0">
    <oddHeader>&amp;C&amp;F &amp;RSPZOZ_NT/DZP/PN/ 05/15</oddHeader>
    <oddFooter>&amp;C&amp;A  -  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2" sqref="A2:K2"/>
    </sheetView>
  </sheetViews>
  <sheetFormatPr defaultColWidth="9.140625" defaultRowHeight="12.75"/>
  <cols>
    <col min="1" max="1" width="6.28125" style="0" customWidth="1"/>
    <col min="2" max="2" width="29.421875" style="0" customWidth="1"/>
    <col min="3" max="3" width="16.57421875" style="0" customWidth="1"/>
    <col min="4" max="4" width="7.8515625" style="0" customWidth="1"/>
    <col min="5" max="5" width="9.00390625" style="0" customWidth="1"/>
    <col min="6" max="7" width="11.57421875" style="0" customWidth="1"/>
    <col min="8" max="8" width="8.57421875" style="0" customWidth="1"/>
    <col min="9" max="9" width="11.57421875" style="0" customWidth="1"/>
    <col min="10" max="10" width="12.8515625" style="0" customWidth="1"/>
    <col min="11" max="11" width="11.57421875" style="0" customWidth="1"/>
    <col min="12" max="12" width="12.421875" style="0" customWidth="1"/>
    <col min="13" max="16384" width="11.57421875" style="0" customWidth="1"/>
  </cols>
  <sheetData>
    <row r="1" spans="1:12" ht="15" customHeight="1">
      <c r="A1" s="567" t="s">
        <v>267</v>
      </c>
      <c r="B1" s="567"/>
      <c r="C1" s="567"/>
      <c r="D1" s="567"/>
      <c r="E1" s="567"/>
      <c r="F1" s="567"/>
      <c r="G1" s="567"/>
      <c r="H1" s="567"/>
      <c r="I1" s="567"/>
      <c r="J1" s="347"/>
      <c r="K1" s="347"/>
      <c r="L1" s="347"/>
    </row>
    <row r="2" spans="1:12" ht="27.75" customHeight="1" thickBot="1">
      <c r="A2" s="569" t="s">
        <v>30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195"/>
    </row>
    <row r="3" spans="1:11" ht="32.25" customHeight="1" thickBot="1">
      <c r="A3" s="351" t="s">
        <v>1027</v>
      </c>
      <c r="B3" s="306" t="s">
        <v>405</v>
      </c>
      <c r="C3" s="326" t="s">
        <v>378</v>
      </c>
      <c r="D3" s="306" t="s">
        <v>406</v>
      </c>
      <c r="E3" s="306" t="s">
        <v>407</v>
      </c>
      <c r="F3" s="306" t="s">
        <v>408</v>
      </c>
      <c r="G3" s="306" t="s">
        <v>1028</v>
      </c>
      <c r="H3" s="306" t="s">
        <v>410</v>
      </c>
      <c r="I3" s="306" t="s">
        <v>411</v>
      </c>
      <c r="J3" s="306" t="s">
        <v>1036</v>
      </c>
      <c r="K3" s="330" t="s">
        <v>413</v>
      </c>
    </row>
    <row r="4" spans="1:11" ht="25.5" customHeight="1" thickBot="1">
      <c r="A4" s="449">
        <v>1</v>
      </c>
      <c r="B4" s="450" t="s">
        <v>268</v>
      </c>
      <c r="C4" s="451"/>
      <c r="D4" s="452" t="s">
        <v>535</v>
      </c>
      <c r="E4" s="453">
        <v>2800</v>
      </c>
      <c r="F4" s="454"/>
      <c r="G4" s="455"/>
      <c r="H4" s="224"/>
      <c r="I4" s="456"/>
      <c r="J4" s="457"/>
      <c r="K4" s="458"/>
    </row>
    <row r="5" spans="1:11" ht="18.75" customHeight="1" thickBot="1">
      <c r="A5" s="575" t="s">
        <v>1019</v>
      </c>
      <c r="B5" s="576"/>
      <c r="C5" s="576"/>
      <c r="D5" s="576"/>
      <c r="E5" s="576"/>
      <c r="F5" s="576"/>
      <c r="G5" s="459">
        <f>G4</f>
        <v>0</v>
      </c>
      <c r="H5" s="445"/>
      <c r="I5" s="459">
        <f>I4</f>
        <v>0</v>
      </c>
      <c r="J5" s="325"/>
      <c r="K5" s="327"/>
    </row>
    <row r="7" ht="16.5" customHeight="1">
      <c r="A7" s="11" t="s">
        <v>269</v>
      </c>
    </row>
    <row r="8" ht="16.5" customHeight="1">
      <c r="A8" t="s">
        <v>1022</v>
      </c>
    </row>
    <row r="9" ht="16.5" customHeight="1">
      <c r="A9" s="11" t="s">
        <v>270</v>
      </c>
    </row>
    <row r="10" ht="16.5" customHeight="1">
      <c r="A10" t="s">
        <v>1022</v>
      </c>
    </row>
    <row r="12" ht="12.75">
      <c r="H12" t="s">
        <v>1024</v>
      </c>
    </row>
    <row r="13" spans="3:11" ht="20.25" customHeight="1">
      <c r="C13" s="309"/>
      <c r="H13" s="551" t="s">
        <v>1025</v>
      </c>
      <c r="I13" s="551"/>
      <c r="J13" s="551"/>
      <c r="K13" s="551"/>
    </row>
  </sheetData>
  <sheetProtection selectLockedCells="1" selectUnlockedCells="1"/>
  <mergeCells count="4">
    <mergeCell ref="A2:K2"/>
    <mergeCell ref="A5:F5"/>
    <mergeCell ref="H13:K13"/>
    <mergeCell ref="A1:I1"/>
  </mergeCells>
  <printOptions horizontalCentered="1"/>
  <pageMargins left="0.23" right="0.2" top="1.023611111111111" bottom="0.8263888888888888" header="0.7875" footer="0.5902777777777778"/>
  <pageSetup horizontalDpi="300" verticalDpi="300" orientation="landscape" paperSize="9" r:id="rId1"/>
  <headerFooter alignWithMargins="0">
    <oddHeader>&amp;C&amp;F &amp;RSPZOZ_NT/DZP/PN/ 05/15</oddHeader>
    <oddFooter>&amp;C&amp;A  -  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A2" sqref="A2:K2"/>
    </sheetView>
  </sheetViews>
  <sheetFormatPr defaultColWidth="9.140625" defaultRowHeight="12.75"/>
  <cols>
    <col min="1" max="1" width="5.57421875" style="0" customWidth="1"/>
    <col min="2" max="2" width="22.7109375" style="0" customWidth="1"/>
    <col min="3" max="3" width="19.7109375" style="0" customWidth="1"/>
    <col min="4" max="4" width="6.28125" style="0" customWidth="1"/>
    <col min="5" max="5" width="6.8515625" style="0" customWidth="1"/>
    <col min="6" max="7" width="11.57421875" style="0" customWidth="1"/>
    <col min="8" max="8" width="6.8515625" style="0" customWidth="1"/>
    <col min="9" max="11" width="11.57421875" style="0" customWidth="1"/>
    <col min="12" max="12" width="1.421875" style="0" customWidth="1"/>
    <col min="13" max="16384" width="11.57421875" style="0" customWidth="1"/>
  </cols>
  <sheetData>
    <row r="1" spans="1:12" ht="15" customHeight="1">
      <c r="A1" s="567" t="s">
        <v>271</v>
      </c>
      <c r="B1" s="567"/>
      <c r="C1" s="567"/>
      <c r="D1" s="567"/>
      <c r="E1" s="567"/>
      <c r="F1" s="567"/>
      <c r="G1" s="347"/>
      <c r="H1" s="347"/>
      <c r="I1" s="347"/>
      <c r="J1" s="347"/>
      <c r="K1" s="347"/>
      <c r="L1" s="347"/>
    </row>
    <row r="2" spans="1:12" ht="34.5" customHeight="1" thickBot="1">
      <c r="A2" s="569" t="s">
        <v>30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195"/>
    </row>
    <row r="3" spans="1:11" ht="26.25" thickBot="1">
      <c r="A3" s="7" t="s">
        <v>1027</v>
      </c>
      <c r="B3" s="75" t="s">
        <v>405</v>
      </c>
      <c r="C3" s="326" t="s">
        <v>378</v>
      </c>
      <c r="D3" s="75" t="s">
        <v>406</v>
      </c>
      <c r="E3" s="75" t="s">
        <v>407</v>
      </c>
      <c r="F3" s="75" t="s">
        <v>408</v>
      </c>
      <c r="G3" s="75" t="s">
        <v>1028</v>
      </c>
      <c r="H3" s="75" t="s">
        <v>410</v>
      </c>
      <c r="I3" s="75" t="s">
        <v>411</v>
      </c>
      <c r="J3" s="75" t="s">
        <v>1036</v>
      </c>
      <c r="K3" s="95" t="s">
        <v>413</v>
      </c>
    </row>
    <row r="4" spans="1:11" ht="18" customHeight="1">
      <c r="A4" s="121">
        <v>1</v>
      </c>
      <c r="B4" s="122" t="s">
        <v>272</v>
      </c>
      <c r="C4" s="122"/>
      <c r="D4" s="123" t="s">
        <v>535</v>
      </c>
      <c r="E4" s="225">
        <v>2200</v>
      </c>
      <c r="F4" s="116"/>
      <c r="G4" s="183"/>
      <c r="H4" s="191"/>
      <c r="I4" s="183"/>
      <c r="J4" s="184"/>
      <c r="K4" s="192"/>
    </row>
    <row r="5" spans="1:11" ht="18" customHeight="1" thickBot="1">
      <c r="A5" s="425">
        <v>2</v>
      </c>
      <c r="B5" s="85" t="s">
        <v>273</v>
      </c>
      <c r="C5" s="85"/>
      <c r="D5" s="86" t="s">
        <v>535</v>
      </c>
      <c r="E5" s="86">
        <v>800</v>
      </c>
      <c r="F5" s="215"/>
      <c r="G5" s="217"/>
      <c r="H5" s="420"/>
      <c r="I5" s="217"/>
      <c r="J5" s="447"/>
      <c r="K5" s="448"/>
    </row>
    <row r="6" spans="1:11" ht="18" customHeight="1" thickBot="1">
      <c r="A6" s="562" t="s">
        <v>1019</v>
      </c>
      <c r="B6" s="563"/>
      <c r="C6" s="563"/>
      <c r="D6" s="563"/>
      <c r="E6" s="563"/>
      <c r="F6" s="563"/>
      <c r="G6" s="415">
        <f>SUM(G4:G5)</f>
        <v>0</v>
      </c>
      <c r="H6" s="416"/>
      <c r="I6" s="415">
        <f>SUM(I4:I5)</f>
        <v>0</v>
      </c>
      <c r="J6" s="417"/>
      <c r="K6" s="418"/>
    </row>
    <row r="8" ht="12.75">
      <c r="A8" s="11" t="s">
        <v>274</v>
      </c>
    </row>
    <row r="9" ht="12.75">
      <c r="A9" t="s">
        <v>175</v>
      </c>
    </row>
    <row r="10" ht="12.75">
      <c r="A10" s="11" t="s">
        <v>275</v>
      </c>
    </row>
    <row r="11" ht="12.75">
      <c r="A11" t="s">
        <v>190</v>
      </c>
    </row>
    <row r="13" ht="12.75">
      <c r="H13" t="s">
        <v>1024</v>
      </c>
    </row>
    <row r="14" spans="3:11" ht="21.75" customHeight="1">
      <c r="C14" s="309"/>
      <c r="H14" s="551" t="s">
        <v>1025</v>
      </c>
      <c r="I14" s="551"/>
      <c r="J14" s="551"/>
      <c r="K14" s="551"/>
    </row>
  </sheetData>
  <sheetProtection selectLockedCells="1" selectUnlockedCells="1"/>
  <mergeCells count="4">
    <mergeCell ref="A2:K2"/>
    <mergeCell ref="A6:F6"/>
    <mergeCell ref="H14:K14"/>
    <mergeCell ref="A1:F1"/>
  </mergeCells>
  <printOptions horizontalCentered="1"/>
  <pageMargins left="0.47" right="0.5902777777777778" top="1.023611111111111" bottom="0.8263888888888888" header="0.7875" footer="0.5902777777777778"/>
  <pageSetup horizontalDpi="300" verticalDpi="300" orientation="landscape" paperSize="9" r:id="rId1"/>
  <headerFooter alignWithMargins="0">
    <oddHeader>&amp;C&amp;F &amp;RSPZOZ_NT/DZP/PN/ 05/15</oddHeader>
    <oddFooter>&amp;C&amp;A  -  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4">
      <selection activeCell="A2" sqref="A2:K2"/>
    </sheetView>
  </sheetViews>
  <sheetFormatPr defaultColWidth="9.140625" defaultRowHeight="12.75"/>
  <cols>
    <col min="1" max="1" width="4.57421875" style="0" customWidth="1"/>
    <col min="2" max="2" width="33.28125" style="0" customWidth="1"/>
    <col min="3" max="3" width="19.140625" style="0" customWidth="1"/>
    <col min="4" max="4" width="6.00390625" style="0" customWidth="1"/>
    <col min="5" max="5" width="6.7109375" style="0" customWidth="1"/>
    <col min="6" max="7" width="11.57421875" style="0" customWidth="1"/>
    <col min="8" max="8" width="7.421875" style="0" customWidth="1"/>
    <col min="9" max="10" width="11.57421875" style="0" customWidth="1"/>
    <col min="11" max="11" width="14.28125" style="0" customWidth="1"/>
    <col min="12" max="12" width="12.57421875" style="0" customWidth="1"/>
    <col min="13" max="16384" width="11.57421875" style="0" customWidth="1"/>
  </cols>
  <sheetData>
    <row r="1" spans="1:12" ht="15" customHeight="1">
      <c r="A1" s="567" t="s">
        <v>276</v>
      </c>
      <c r="B1" s="567"/>
      <c r="C1" s="567"/>
      <c r="D1" s="567"/>
      <c r="E1" s="567"/>
      <c r="F1" s="347"/>
      <c r="G1" s="347"/>
      <c r="H1" s="347"/>
      <c r="I1" s="347"/>
      <c r="J1" s="347"/>
      <c r="K1" s="347"/>
      <c r="L1" s="347"/>
    </row>
    <row r="2" spans="1:12" ht="35.25" customHeight="1" thickBot="1">
      <c r="A2" s="569" t="s">
        <v>277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173"/>
    </row>
    <row r="3" spans="1:11" ht="26.25" thickBot="1">
      <c r="A3" s="226" t="s">
        <v>1027</v>
      </c>
      <c r="B3" s="227" t="s">
        <v>405</v>
      </c>
      <c r="C3" s="326" t="s">
        <v>378</v>
      </c>
      <c r="D3" s="227" t="s">
        <v>406</v>
      </c>
      <c r="E3" s="227" t="s">
        <v>407</v>
      </c>
      <c r="F3" s="227" t="s">
        <v>408</v>
      </c>
      <c r="G3" s="227" t="s">
        <v>1028</v>
      </c>
      <c r="H3" s="227" t="s">
        <v>410</v>
      </c>
      <c r="I3" s="227" t="s">
        <v>411</v>
      </c>
      <c r="J3" s="227" t="s">
        <v>1036</v>
      </c>
      <c r="K3" s="228" t="s">
        <v>413</v>
      </c>
    </row>
    <row r="4" spans="1:11" ht="18" customHeight="1">
      <c r="A4" s="229">
        <v>1</v>
      </c>
      <c r="B4" s="230" t="s">
        <v>278</v>
      </c>
      <c r="C4" s="230"/>
      <c r="D4" s="231" t="s">
        <v>459</v>
      </c>
      <c r="E4" s="231">
        <v>270</v>
      </c>
      <c r="F4" s="232"/>
      <c r="G4" s="233"/>
      <c r="H4" s="234"/>
      <c r="I4" s="233"/>
      <c r="J4" s="232"/>
      <c r="K4" s="235"/>
    </row>
    <row r="5" spans="1:11" ht="15.75" customHeight="1">
      <c r="A5" s="166">
        <v>2</v>
      </c>
      <c r="B5" s="236" t="s">
        <v>279</v>
      </c>
      <c r="C5" s="236"/>
      <c r="D5" s="168" t="s">
        <v>459</v>
      </c>
      <c r="E5" s="168">
        <v>330</v>
      </c>
      <c r="F5" s="237"/>
      <c r="G5" s="169"/>
      <c r="H5" s="170"/>
      <c r="I5" s="169"/>
      <c r="J5" s="237"/>
      <c r="K5" s="238"/>
    </row>
    <row r="6" spans="1:11" ht="15.75" customHeight="1">
      <c r="A6" s="166">
        <v>3</v>
      </c>
      <c r="B6" s="236" t="s">
        <v>280</v>
      </c>
      <c r="C6" s="236"/>
      <c r="D6" s="168" t="s">
        <v>459</v>
      </c>
      <c r="E6" s="168">
        <v>40</v>
      </c>
      <c r="F6" s="237"/>
      <c r="G6" s="169"/>
      <c r="H6" s="170"/>
      <c r="I6" s="169"/>
      <c r="J6" s="237"/>
      <c r="K6" s="238"/>
    </row>
    <row r="7" spans="1:11" ht="15.75" customHeight="1">
      <c r="A7" s="166">
        <v>4</v>
      </c>
      <c r="B7" s="236" t="s">
        <v>281</v>
      </c>
      <c r="C7" s="236"/>
      <c r="D7" s="168" t="s">
        <v>459</v>
      </c>
      <c r="E7" s="168">
        <v>30</v>
      </c>
      <c r="F7" s="237"/>
      <c r="G7" s="169"/>
      <c r="H7" s="170"/>
      <c r="I7" s="169"/>
      <c r="J7" s="237"/>
      <c r="K7" s="238"/>
    </row>
    <row r="8" spans="1:11" ht="15.75" customHeight="1">
      <c r="A8" s="166">
        <v>5</v>
      </c>
      <c r="B8" s="236" t="s">
        <v>282</v>
      </c>
      <c r="C8" s="236"/>
      <c r="D8" s="168" t="s">
        <v>459</v>
      </c>
      <c r="E8" s="168">
        <v>20</v>
      </c>
      <c r="F8" s="237"/>
      <c r="G8" s="169"/>
      <c r="H8" s="170"/>
      <c r="I8" s="169"/>
      <c r="J8" s="237"/>
      <c r="K8" s="238"/>
    </row>
    <row r="9" spans="1:11" ht="15.75" customHeight="1">
      <c r="A9" s="166">
        <v>6</v>
      </c>
      <c r="B9" s="236" t="s">
        <v>283</v>
      </c>
      <c r="C9" s="236"/>
      <c r="D9" s="168" t="s">
        <v>459</v>
      </c>
      <c r="E9" s="168">
        <v>150</v>
      </c>
      <c r="F9" s="237"/>
      <c r="G9" s="169"/>
      <c r="H9" s="170"/>
      <c r="I9" s="169"/>
      <c r="J9" s="237"/>
      <c r="K9" s="238"/>
    </row>
    <row r="10" spans="1:11" ht="15.75" customHeight="1">
      <c r="A10" s="166">
        <v>7</v>
      </c>
      <c r="B10" s="236" t="s">
        <v>284</v>
      </c>
      <c r="C10" s="236"/>
      <c r="D10" s="168" t="s">
        <v>459</v>
      </c>
      <c r="E10" s="168">
        <v>4</v>
      </c>
      <c r="F10" s="237"/>
      <c r="G10" s="169"/>
      <c r="H10" s="170"/>
      <c r="I10" s="169"/>
      <c r="J10" s="237"/>
      <c r="K10" s="238"/>
    </row>
    <row r="11" spans="1:11" ht="15.75" customHeight="1">
      <c r="A11" s="166">
        <v>8</v>
      </c>
      <c r="B11" s="236" t="s">
        <v>285</v>
      </c>
      <c r="C11" s="236"/>
      <c r="D11" s="168" t="s">
        <v>459</v>
      </c>
      <c r="E11" s="168">
        <v>4</v>
      </c>
      <c r="F11" s="237"/>
      <c r="G11" s="169"/>
      <c r="H11" s="170"/>
      <c r="I11" s="169"/>
      <c r="J11" s="237"/>
      <c r="K11" s="238"/>
    </row>
    <row r="12" spans="1:11" ht="15.75" customHeight="1">
      <c r="A12" s="166">
        <v>9</v>
      </c>
      <c r="B12" s="236" t="s">
        <v>286</v>
      </c>
      <c r="C12" s="236"/>
      <c r="D12" s="168" t="s">
        <v>459</v>
      </c>
      <c r="E12" s="168">
        <v>1</v>
      </c>
      <c r="F12" s="237"/>
      <c r="G12" s="169"/>
      <c r="H12" s="170"/>
      <c r="I12" s="169"/>
      <c r="J12" s="237"/>
      <c r="K12" s="238"/>
    </row>
    <row r="13" spans="1:11" ht="24.75" customHeight="1">
      <c r="A13" s="166">
        <v>10</v>
      </c>
      <c r="B13" s="236" t="s">
        <v>291</v>
      </c>
      <c r="C13" s="236"/>
      <c r="D13" s="168" t="s">
        <v>459</v>
      </c>
      <c r="E13" s="168">
        <v>10</v>
      </c>
      <c r="F13" s="237"/>
      <c r="G13" s="169"/>
      <c r="H13" s="170"/>
      <c r="I13" s="169"/>
      <c r="J13" s="237"/>
      <c r="K13" s="238"/>
    </row>
    <row r="14" spans="1:11" ht="15.75" customHeight="1">
      <c r="A14" s="166">
        <v>11</v>
      </c>
      <c r="B14" s="236" t="s">
        <v>292</v>
      </c>
      <c r="C14" s="236"/>
      <c r="D14" s="168" t="s">
        <v>535</v>
      </c>
      <c r="E14" s="168">
        <v>40</v>
      </c>
      <c r="F14" s="237"/>
      <c r="G14" s="169"/>
      <c r="H14" s="170"/>
      <c r="I14" s="169"/>
      <c r="J14" s="237"/>
      <c r="K14" s="238"/>
    </row>
    <row r="15" spans="1:11" ht="15.75" customHeight="1">
      <c r="A15" s="166">
        <v>12</v>
      </c>
      <c r="B15" s="236" t="s">
        <v>293</v>
      </c>
      <c r="C15" s="236"/>
      <c r="D15" s="168" t="s">
        <v>120</v>
      </c>
      <c r="E15" s="168">
        <v>80</v>
      </c>
      <c r="F15" s="237"/>
      <c r="G15" s="169"/>
      <c r="H15" s="170"/>
      <c r="I15" s="169"/>
      <c r="J15" s="237"/>
      <c r="K15" s="238"/>
    </row>
    <row r="16" spans="1:11" ht="15.75" customHeight="1">
      <c r="A16" s="166">
        <v>13</v>
      </c>
      <c r="B16" s="236" t="s">
        <v>294</v>
      </c>
      <c r="C16" s="236"/>
      <c r="D16" s="168" t="s">
        <v>459</v>
      </c>
      <c r="E16" s="168">
        <v>2</v>
      </c>
      <c r="F16" s="237"/>
      <c r="G16" s="169"/>
      <c r="H16" s="170"/>
      <c r="I16" s="169"/>
      <c r="J16" s="237"/>
      <c r="K16" s="238"/>
    </row>
    <row r="17" spans="1:11" ht="15.75" customHeight="1">
      <c r="A17" s="166">
        <v>14</v>
      </c>
      <c r="B17" s="236" t="s">
        <v>295</v>
      </c>
      <c r="C17" s="236"/>
      <c r="D17" s="168" t="s">
        <v>459</v>
      </c>
      <c r="E17" s="168">
        <v>1</v>
      </c>
      <c r="F17" s="237"/>
      <c r="G17" s="169"/>
      <c r="H17" s="170"/>
      <c r="I17" s="169"/>
      <c r="J17" s="237"/>
      <c r="K17" s="238"/>
    </row>
    <row r="18" spans="1:12" s="3" customFormat="1" ht="24" customHeight="1" thickBot="1">
      <c r="A18" s="439">
        <v>15</v>
      </c>
      <c r="B18" s="440" t="s">
        <v>296</v>
      </c>
      <c r="C18" s="440"/>
      <c r="D18" s="441" t="s">
        <v>459</v>
      </c>
      <c r="E18" s="441">
        <v>10</v>
      </c>
      <c r="F18" s="442"/>
      <c r="G18" s="239"/>
      <c r="H18" s="240"/>
      <c r="I18" s="239"/>
      <c r="J18" s="442"/>
      <c r="K18" s="443"/>
      <c r="L18"/>
    </row>
    <row r="19" spans="1:11" ht="15.75" customHeight="1" thickBot="1">
      <c r="A19" s="580" t="s">
        <v>1019</v>
      </c>
      <c r="B19" s="581"/>
      <c r="C19" s="581"/>
      <c r="D19" s="581"/>
      <c r="E19" s="581"/>
      <c r="F19" s="581"/>
      <c r="G19" s="444">
        <f>SUM(G4:G18)</f>
        <v>0</v>
      </c>
      <c r="H19" s="445"/>
      <c r="I19" s="444">
        <f>SUM(I4:I18)</f>
        <v>0</v>
      </c>
      <c r="J19" s="446"/>
      <c r="K19" s="327"/>
    </row>
    <row r="20" spans="1:12" ht="12.7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</row>
    <row r="21" spans="1:12" ht="58.5" customHeight="1">
      <c r="A21" s="569" t="s">
        <v>297</v>
      </c>
      <c r="B21" s="569"/>
      <c r="C21" s="569"/>
      <c r="D21" s="569"/>
      <c r="E21" s="569"/>
      <c r="F21" s="569"/>
      <c r="G21" s="569"/>
      <c r="H21" s="569"/>
      <c r="I21" s="569"/>
      <c r="J21" s="569"/>
      <c r="K21" s="569"/>
      <c r="L21" s="241"/>
    </row>
    <row r="22" spans="1:12" ht="12.7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1:12" ht="12.75">
      <c r="A23" s="69"/>
      <c r="B23" s="69"/>
      <c r="C23" s="69"/>
      <c r="D23" s="69"/>
      <c r="E23" s="69"/>
      <c r="F23" s="69"/>
      <c r="G23" s="69"/>
      <c r="H23" t="s">
        <v>1024</v>
      </c>
      <c r="L23" s="69"/>
    </row>
    <row r="24" spans="3:11" ht="20.25" customHeight="1">
      <c r="C24" s="309"/>
      <c r="H24" s="551" t="s">
        <v>1025</v>
      </c>
      <c r="I24" s="551"/>
      <c r="J24" s="551"/>
      <c r="K24" s="551"/>
    </row>
  </sheetData>
  <sheetProtection selectLockedCells="1" selectUnlockedCells="1"/>
  <mergeCells count="5">
    <mergeCell ref="A1:E1"/>
    <mergeCell ref="H24:K24"/>
    <mergeCell ref="A2:K2"/>
    <mergeCell ref="A19:F19"/>
    <mergeCell ref="A21:K21"/>
  </mergeCells>
  <printOptions horizontalCentered="1"/>
  <pageMargins left="0.27" right="0.28" top="1.023611111111111" bottom="0.5118055555555556" header="0.7875" footer="0.27569444444444446"/>
  <pageSetup horizontalDpi="300" verticalDpi="300" orientation="landscape" paperSize="9" r:id="rId1"/>
  <headerFooter alignWithMargins="0">
    <oddHeader>&amp;C&amp;F&amp;RSPZOZ_NT/DZP/PN/ 05/15</oddHeader>
    <oddFooter>&amp;C&amp;A  -  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E4" sqref="E4:E5"/>
    </sheetView>
  </sheetViews>
  <sheetFormatPr defaultColWidth="9.140625" defaultRowHeight="12.75"/>
  <cols>
    <col min="1" max="1" width="5.140625" style="0" customWidth="1"/>
    <col min="2" max="2" width="28.57421875" style="0" customWidth="1"/>
    <col min="3" max="3" width="18.57421875" style="0" customWidth="1"/>
    <col min="4" max="4" width="5.8515625" style="0" customWidth="1"/>
    <col min="5" max="5" width="8.00390625" style="0" customWidth="1"/>
    <col min="6" max="7" width="11.57421875" style="0" customWidth="1"/>
    <col min="8" max="8" width="7.57421875" style="0" customWidth="1"/>
    <col min="9" max="9" width="13.00390625" style="0" customWidth="1"/>
    <col min="10" max="10" width="11.00390625" style="0" customWidth="1"/>
    <col min="11" max="11" width="12.57421875" style="0" customWidth="1"/>
    <col min="12" max="16384" width="11.57421875" style="0" customWidth="1"/>
  </cols>
  <sheetData>
    <row r="1" spans="1:11" ht="7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.75">
      <c r="A2" s="72" t="s">
        <v>1026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2" ht="34.5" customHeight="1">
      <c r="A3" s="73" t="s">
        <v>1027</v>
      </c>
      <c r="B3" s="74" t="s">
        <v>405</v>
      </c>
      <c r="C3" s="306" t="s">
        <v>378</v>
      </c>
      <c r="D3" s="74" t="s">
        <v>406</v>
      </c>
      <c r="E3" s="75" t="s">
        <v>407</v>
      </c>
      <c r="F3" s="75" t="s">
        <v>408</v>
      </c>
      <c r="G3" s="75" t="s">
        <v>1028</v>
      </c>
      <c r="H3" s="75" t="s">
        <v>410</v>
      </c>
      <c r="I3" s="8" t="s">
        <v>411</v>
      </c>
      <c r="J3" s="75" t="s">
        <v>1029</v>
      </c>
      <c r="K3" s="76" t="s">
        <v>413</v>
      </c>
      <c r="L3" s="69"/>
    </row>
    <row r="4" spans="1:12" ht="26.25" customHeight="1">
      <c r="A4" s="77">
        <v>1</v>
      </c>
      <c r="B4" s="307" t="s">
        <v>1030</v>
      </c>
      <c r="C4" s="78"/>
      <c r="D4" s="79" t="s">
        <v>456</v>
      </c>
      <c r="E4" s="371">
        <v>2100</v>
      </c>
      <c r="F4" s="80"/>
      <c r="G4" s="81"/>
      <c r="H4" s="82"/>
      <c r="I4" s="81"/>
      <c r="J4" s="81"/>
      <c r="K4" s="83"/>
      <c r="L4" s="69"/>
    </row>
    <row r="5" spans="1:12" ht="26.25" customHeight="1">
      <c r="A5" s="84">
        <v>2</v>
      </c>
      <c r="B5" s="308" t="s">
        <v>1031</v>
      </c>
      <c r="C5" s="85"/>
      <c r="D5" s="86" t="s">
        <v>535</v>
      </c>
      <c r="E5" s="372">
        <v>250</v>
      </c>
      <c r="F5" s="87"/>
      <c r="G5" s="87"/>
      <c r="H5" s="88"/>
      <c r="I5" s="87"/>
      <c r="J5" s="87"/>
      <c r="K5" s="89"/>
      <c r="L5" s="69"/>
    </row>
    <row r="6" spans="1:12" ht="21.75" customHeight="1">
      <c r="A6" s="550" t="s">
        <v>1019</v>
      </c>
      <c r="B6" s="550"/>
      <c r="C6" s="550"/>
      <c r="D6" s="550"/>
      <c r="E6" s="550"/>
      <c r="F6" s="550"/>
      <c r="G6" s="90">
        <f>SUM(G4:G5)</f>
        <v>0</v>
      </c>
      <c r="H6" s="91"/>
      <c r="I6" s="90">
        <f>SUM(I4:I5)</f>
        <v>0</v>
      </c>
      <c r="J6" s="92"/>
      <c r="K6" s="93"/>
      <c r="L6" s="69"/>
    </row>
    <row r="7" ht="18.75" customHeight="1">
      <c r="A7" s="11" t="s">
        <v>1032</v>
      </c>
    </row>
    <row r="8" ht="18.75" customHeight="1">
      <c r="A8" t="s">
        <v>1022</v>
      </c>
    </row>
    <row r="9" ht="18.75" customHeight="1">
      <c r="A9" s="11" t="s">
        <v>1033</v>
      </c>
    </row>
    <row r="10" ht="18.75" customHeight="1">
      <c r="A10" t="s">
        <v>1022</v>
      </c>
    </row>
    <row r="12" ht="12.75">
      <c r="H12" t="s">
        <v>1024</v>
      </c>
    </row>
    <row r="13" spans="8:11" ht="21.75" customHeight="1">
      <c r="H13" s="551" t="s">
        <v>1025</v>
      </c>
      <c r="I13" s="551"/>
      <c r="J13" s="551"/>
      <c r="K13" s="551"/>
    </row>
  </sheetData>
  <sheetProtection selectLockedCells="1" selectUnlockedCells="1"/>
  <mergeCells count="2">
    <mergeCell ref="A6:F6"/>
    <mergeCell ref="H13:K13"/>
  </mergeCells>
  <printOptions horizontalCentered="1"/>
  <pageMargins left="0.22" right="0.22" top="1.023611111111111" bottom="0.8263888888888888" header="0.7875" footer="0.34"/>
  <pageSetup horizontalDpi="300" verticalDpi="300" orientation="landscape" paperSize="9" r:id="rId1"/>
  <headerFooter alignWithMargins="0">
    <oddHeader>&amp;C&amp;F &amp;RSPZOZ_NT/DZP/PN/ 05/15</oddHeader>
    <oddFooter>&amp;C&amp;A - Strona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2" sqref="A2:K3"/>
    </sheetView>
  </sheetViews>
  <sheetFormatPr defaultColWidth="9.140625" defaultRowHeight="12.75"/>
  <cols>
    <col min="1" max="1" width="4.8515625" style="0" customWidth="1"/>
    <col min="2" max="2" width="21.28125" style="0" customWidth="1"/>
    <col min="3" max="3" width="21.421875" style="0" customWidth="1"/>
    <col min="4" max="4" width="5.8515625" style="0" customWidth="1"/>
    <col min="5" max="5" width="6.421875" style="0" customWidth="1"/>
    <col min="6" max="6" width="11.140625" style="0" customWidth="1"/>
    <col min="7" max="7" width="13.140625" style="0" customWidth="1"/>
    <col min="8" max="8" width="7.28125" style="0" customWidth="1"/>
    <col min="9" max="10" width="11.57421875" style="0" customWidth="1"/>
    <col min="11" max="11" width="15.00390625" style="0" customWidth="1"/>
    <col min="12" max="16384" width="11.57421875" style="0" customWidth="1"/>
  </cols>
  <sheetData>
    <row r="1" spans="1:11" ht="15" customHeight="1">
      <c r="A1" s="567" t="s">
        <v>298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</row>
    <row r="2" spans="1:11" ht="36" customHeight="1">
      <c r="A2" s="548" t="s">
        <v>277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</row>
    <row r="3" spans="1:11" ht="27.75" customHeight="1" thickBot="1">
      <c r="A3" s="582" t="s">
        <v>31</v>
      </c>
      <c r="B3" s="582"/>
      <c r="C3" s="582"/>
      <c r="D3" s="582"/>
      <c r="E3" s="582"/>
      <c r="F3" s="582"/>
      <c r="G3" s="582"/>
      <c r="H3" s="582"/>
      <c r="I3" s="582"/>
      <c r="J3" s="582"/>
      <c r="K3" s="582"/>
    </row>
    <row r="4" spans="1:11" ht="42.75" customHeight="1" thickBot="1">
      <c r="A4" s="7" t="s">
        <v>1027</v>
      </c>
      <c r="B4" s="75" t="s">
        <v>405</v>
      </c>
      <c r="C4" s="326" t="s">
        <v>378</v>
      </c>
      <c r="D4" s="75" t="s">
        <v>406</v>
      </c>
      <c r="E4" s="75" t="s">
        <v>407</v>
      </c>
      <c r="F4" s="75" t="s">
        <v>408</v>
      </c>
      <c r="G4" s="75" t="s">
        <v>1028</v>
      </c>
      <c r="H4" s="75" t="s">
        <v>410</v>
      </c>
      <c r="I4" s="75" t="s">
        <v>411</v>
      </c>
      <c r="J4" s="75" t="s">
        <v>1036</v>
      </c>
      <c r="K4" s="95" t="s">
        <v>413</v>
      </c>
    </row>
    <row r="5" spans="1:11" ht="24" customHeight="1" thickBot="1">
      <c r="A5" s="432">
        <v>1</v>
      </c>
      <c r="B5" s="433" t="s">
        <v>299</v>
      </c>
      <c r="C5" s="433"/>
      <c r="D5" s="434" t="s">
        <v>459</v>
      </c>
      <c r="E5" s="434">
        <v>3</v>
      </c>
      <c r="F5" s="435"/>
      <c r="G5" s="436"/>
      <c r="H5" s="437"/>
      <c r="I5" s="436"/>
      <c r="J5" s="435"/>
      <c r="K5" s="438"/>
    </row>
    <row r="6" spans="1:11" ht="22.5" customHeight="1" thickBot="1">
      <c r="A6" s="562" t="s">
        <v>1019</v>
      </c>
      <c r="B6" s="563"/>
      <c r="C6" s="563"/>
      <c r="D6" s="563"/>
      <c r="E6" s="563"/>
      <c r="F6" s="563"/>
      <c r="G6" s="415">
        <f>G5</f>
        <v>0</v>
      </c>
      <c r="H6" s="416"/>
      <c r="I6" s="415">
        <f>I5</f>
        <v>0</v>
      </c>
      <c r="J6" s="417"/>
      <c r="K6" s="418"/>
    </row>
    <row r="8" ht="17.25" customHeight="1">
      <c r="A8" s="11" t="s">
        <v>300</v>
      </c>
    </row>
    <row r="9" ht="17.25" customHeight="1">
      <c r="A9" t="s">
        <v>1022</v>
      </c>
    </row>
    <row r="10" ht="17.25" customHeight="1">
      <c r="A10" s="11" t="s">
        <v>301</v>
      </c>
    </row>
    <row r="11" ht="17.25" customHeight="1">
      <c r="A11" t="s">
        <v>1022</v>
      </c>
    </row>
    <row r="14" ht="12.75">
      <c r="H14" t="s">
        <v>1024</v>
      </c>
    </row>
    <row r="15" spans="3:11" ht="23.25" customHeight="1">
      <c r="C15" s="309"/>
      <c r="H15" s="551" t="s">
        <v>1025</v>
      </c>
      <c r="I15" s="551"/>
      <c r="J15" s="551"/>
      <c r="K15" s="551"/>
    </row>
  </sheetData>
  <sheetProtection selectLockedCells="1" selectUnlockedCells="1"/>
  <mergeCells count="5">
    <mergeCell ref="H15:K15"/>
    <mergeCell ref="A1:K1"/>
    <mergeCell ref="A2:K2"/>
    <mergeCell ref="A3:K3"/>
    <mergeCell ref="A6:F6"/>
  </mergeCells>
  <printOptions horizontalCentered="1"/>
  <pageMargins left="0.36" right="0.48" top="1.1027777777777779" bottom="0.8263888888888888" header="0.7875" footer="0.5902777777777778"/>
  <pageSetup horizontalDpi="300" verticalDpi="300" orientation="landscape" paperSize="9" r:id="rId1"/>
  <headerFooter alignWithMargins="0">
    <oddHeader>&amp;C&amp;F &amp;RSPZOZ_NT/DZP/PN/ 05/15</oddHeader>
    <oddFooter>&amp;C&amp;A  -  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2" sqref="A2:K3"/>
    </sheetView>
  </sheetViews>
  <sheetFormatPr defaultColWidth="9.140625" defaultRowHeight="12.75"/>
  <cols>
    <col min="1" max="1" width="5.8515625" style="0" customWidth="1"/>
    <col min="2" max="2" width="28.28125" style="0" customWidth="1"/>
    <col min="3" max="3" width="21.421875" style="0" customWidth="1"/>
    <col min="4" max="4" width="6.28125" style="0" customWidth="1"/>
    <col min="5" max="5" width="7.421875" style="0" customWidth="1"/>
    <col min="6" max="7" width="11.57421875" style="0" customWidth="1"/>
    <col min="8" max="8" width="7.57421875" style="0" customWidth="1"/>
    <col min="9" max="10" width="11.57421875" style="0" customWidth="1"/>
    <col min="11" max="11" width="12.28125" style="0" customWidth="1"/>
    <col min="12" max="16384" width="11.57421875" style="0" customWidth="1"/>
  </cols>
  <sheetData>
    <row r="1" spans="1:11" ht="19.5" customHeight="1">
      <c r="A1" s="567" t="s">
        <v>302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</row>
    <row r="2" spans="1:11" ht="30" customHeight="1">
      <c r="A2" s="569" t="s">
        <v>303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</row>
    <row r="3" spans="1:11" ht="22.5" customHeight="1" thickBot="1">
      <c r="A3" s="582" t="s">
        <v>31</v>
      </c>
      <c r="B3" s="582"/>
      <c r="C3" s="582"/>
      <c r="D3" s="582"/>
      <c r="E3" s="582"/>
      <c r="F3" s="582"/>
      <c r="G3" s="582"/>
      <c r="H3" s="582"/>
      <c r="I3" s="582"/>
      <c r="J3" s="582"/>
      <c r="K3" s="582"/>
    </row>
    <row r="4" spans="1:11" ht="33" customHeight="1" thickBot="1">
      <c r="A4" s="7" t="s">
        <v>404</v>
      </c>
      <c r="B4" s="75" t="s">
        <v>405</v>
      </c>
      <c r="C4" s="326" t="s">
        <v>378</v>
      </c>
      <c r="D4" s="75" t="s">
        <v>406</v>
      </c>
      <c r="E4" s="75" t="s">
        <v>407</v>
      </c>
      <c r="F4" s="75" t="s">
        <v>408</v>
      </c>
      <c r="G4" s="75" t="s">
        <v>1028</v>
      </c>
      <c r="H4" s="75" t="s">
        <v>410</v>
      </c>
      <c r="I4" s="75" t="s">
        <v>411</v>
      </c>
      <c r="J4" s="75" t="s">
        <v>1036</v>
      </c>
      <c r="K4" s="95" t="s">
        <v>413</v>
      </c>
    </row>
    <row r="5" spans="1:11" ht="16.5" customHeight="1">
      <c r="A5" s="128">
        <v>1</v>
      </c>
      <c r="B5" s="200" t="s">
        <v>304</v>
      </c>
      <c r="C5" s="200"/>
      <c r="D5" s="108" t="s">
        <v>459</v>
      </c>
      <c r="E5" s="108">
        <v>250</v>
      </c>
      <c r="F5" s="219"/>
      <c r="G5" s="154"/>
      <c r="H5" s="202"/>
      <c r="I5" s="154"/>
      <c r="J5" s="203"/>
      <c r="K5" s="220"/>
    </row>
    <row r="6" spans="1:11" ht="16.5" customHeight="1" thickBot="1">
      <c r="A6" s="425">
        <v>2</v>
      </c>
      <c r="B6" s="85" t="s">
        <v>305</v>
      </c>
      <c r="C6" s="85"/>
      <c r="D6" s="86" t="s">
        <v>459</v>
      </c>
      <c r="E6" s="86">
        <v>10</v>
      </c>
      <c r="F6" s="261"/>
      <c r="G6" s="262"/>
      <c r="H6" s="352"/>
      <c r="I6" s="262"/>
      <c r="J6" s="263"/>
      <c r="K6" s="430"/>
    </row>
    <row r="7" spans="1:11" ht="16.5" customHeight="1" thickBot="1">
      <c r="A7" s="562" t="s">
        <v>1019</v>
      </c>
      <c r="B7" s="563"/>
      <c r="C7" s="563"/>
      <c r="D7" s="563"/>
      <c r="E7" s="563"/>
      <c r="F7" s="413"/>
      <c r="G7" s="415">
        <f>SUM(G5:G6)</f>
        <v>0</v>
      </c>
      <c r="H7" s="416"/>
      <c r="I7" s="415">
        <f>SUM(I5:I6)</f>
        <v>0</v>
      </c>
      <c r="J7" s="417"/>
      <c r="K7" s="418"/>
    </row>
    <row r="9" spans="2:11" ht="26.25" customHeight="1">
      <c r="B9" s="148"/>
      <c r="C9" s="148"/>
      <c r="D9" s="148"/>
      <c r="E9" s="148"/>
      <c r="F9" s="148"/>
      <c r="G9" s="148"/>
      <c r="H9" s="148"/>
      <c r="I9" s="148"/>
      <c r="J9" s="148"/>
      <c r="K9" s="148"/>
    </row>
    <row r="10" ht="12.75">
      <c r="A10" s="242"/>
    </row>
    <row r="11" ht="12.75">
      <c r="A11" s="11" t="s">
        <v>306</v>
      </c>
    </row>
    <row r="12" ht="12.75">
      <c r="A12" s="3" t="s">
        <v>1022</v>
      </c>
    </row>
    <row r="13" ht="12.75">
      <c r="A13" s="11" t="s">
        <v>307</v>
      </c>
    </row>
    <row r="14" ht="12.75">
      <c r="A14" t="s">
        <v>1022</v>
      </c>
    </row>
    <row r="16" ht="12.75">
      <c r="H16" t="s">
        <v>1024</v>
      </c>
    </row>
    <row r="17" spans="3:11" ht="24" customHeight="1">
      <c r="C17" s="309"/>
      <c r="H17" s="551" t="s">
        <v>1025</v>
      </c>
      <c r="I17" s="551"/>
      <c r="J17" s="551"/>
      <c r="K17" s="551"/>
    </row>
  </sheetData>
  <sheetProtection selectLockedCells="1" selectUnlockedCells="1"/>
  <mergeCells count="5">
    <mergeCell ref="H17:K17"/>
    <mergeCell ref="A1:K1"/>
    <mergeCell ref="A2:K2"/>
    <mergeCell ref="A3:K3"/>
    <mergeCell ref="A7:E7"/>
  </mergeCells>
  <printOptions horizontalCentered="1"/>
  <pageMargins left="0.28" right="0.23" top="1.023611111111111" bottom="0.7090277777777778" header="0.7875" footer="0.43333333333333335"/>
  <pageSetup horizontalDpi="300" verticalDpi="300" orientation="landscape" paperSize="9" r:id="rId1"/>
  <headerFooter alignWithMargins="0">
    <oddHeader>&amp;C&amp;F &amp;RSPZOZ_NT/DZP/PN/ 05/15</oddHeader>
    <oddFooter>&amp;C&amp;A  -  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2" sqref="A2:K3"/>
    </sheetView>
  </sheetViews>
  <sheetFormatPr defaultColWidth="9.140625" defaultRowHeight="12.75"/>
  <cols>
    <col min="1" max="1" width="5.421875" style="0" customWidth="1"/>
    <col min="2" max="2" width="27.00390625" style="0" customWidth="1"/>
    <col min="3" max="3" width="17.28125" style="0" customWidth="1"/>
    <col min="4" max="4" width="6.8515625" style="0" customWidth="1"/>
    <col min="5" max="5" width="7.00390625" style="0" customWidth="1"/>
    <col min="6" max="7" width="11.57421875" style="0" customWidth="1"/>
    <col min="8" max="8" width="7.140625" style="0" customWidth="1"/>
    <col min="9" max="10" width="11.57421875" style="0" customWidth="1"/>
    <col min="11" max="11" width="12.8515625" style="0" customWidth="1"/>
    <col min="12" max="16384" width="11.57421875" style="0" customWidth="1"/>
  </cols>
  <sheetData>
    <row r="1" spans="1:11" ht="22.5" customHeight="1">
      <c r="A1" s="567" t="s">
        <v>308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</row>
    <row r="2" spans="1:11" ht="39.75" customHeight="1">
      <c r="A2" s="548" t="s">
        <v>309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</row>
    <row r="3" spans="1:11" ht="39.75" customHeight="1" thickBot="1">
      <c r="A3" s="582" t="s">
        <v>31</v>
      </c>
      <c r="B3" s="582"/>
      <c r="C3" s="582"/>
      <c r="D3" s="582"/>
      <c r="E3" s="582"/>
      <c r="F3" s="582"/>
      <c r="G3" s="582"/>
      <c r="H3" s="582"/>
      <c r="I3" s="582"/>
      <c r="J3" s="582"/>
      <c r="K3" s="582"/>
    </row>
    <row r="4" spans="1:11" ht="26.25" thickBot="1">
      <c r="A4" s="7" t="s">
        <v>404</v>
      </c>
      <c r="B4" s="75" t="s">
        <v>405</v>
      </c>
      <c r="C4" s="326" t="s">
        <v>378</v>
      </c>
      <c r="D4" s="75" t="s">
        <v>406</v>
      </c>
      <c r="E4" s="75" t="s">
        <v>407</v>
      </c>
      <c r="F4" s="75" t="s">
        <v>408</v>
      </c>
      <c r="G4" s="243" t="s">
        <v>1028</v>
      </c>
      <c r="H4" s="75" t="s">
        <v>410</v>
      </c>
      <c r="I4" s="75" t="s">
        <v>411</v>
      </c>
      <c r="J4" s="75" t="s">
        <v>1036</v>
      </c>
      <c r="K4" s="95" t="s">
        <v>413</v>
      </c>
    </row>
    <row r="5" spans="1:11" ht="19.5" customHeight="1">
      <c r="A5" s="106">
        <v>1</v>
      </c>
      <c r="B5" s="200" t="s">
        <v>310</v>
      </c>
      <c r="C5" s="200"/>
      <c r="D5" s="108" t="s">
        <v>459</v>
      </c>
      <c r="E5" s="108">
        <v>40</v>
      </c>
      <c r="F5" s="200"/>
      <c r="G5" s="154"/>
      <c r="H5" s="202"/>
      <c r="I5" s="154"/>
      <c r="J5" s="203"/>
      <c r="K5" s="220"/>
    </row>
    <row r="6" spans="1:11" ht="19.5" customHeight="1" thickBot="1">
      <c r="A6" s="84">
        <v>2</v>
      </c>
      <c r="B6" s="85" t="s">
        <v>311</v>
      </c>
      <c r="C6" s="85"/>
      <c r="D6" s="86" t="s">
        <v>459</v>
      </c>
      <c r="E6" s="86">
        <v>10</v>
      </c>
      <c r="F6" s="85"/>
      <c r="G6" s="262"/>
      <c r="H6" s="352"/>
      <c r="I6" s="262"/>
      <c r="J6" s="263"/>
      <c r="K6" s="430"/>
    </row>
    <row r="7" spans="1:11" ht="21" customHeight="1" thickBot="1">
      <c r="A7" s="573" t="s">
        <v>1019</v>
      </c>
      <c r="B7" s="574"/>
      <c r="C7" s="574"/>
      <c r="D7" s="574"/>
      <c r="E7" s="574"/>
      <c r="F7" s="574"/>
      <c r="G7" s="397">
        <f>SUM(G5:G6)</f>
        <v>0</v>
      </c>
      <c r="H7" s="398"/>
      <c r="I7" s="397">
        <f>SUM(I5:I6)</f>
        <v>0</v>
      </c>
      <c r="J7" s="431"/>
      <c r="K7" s="400"/>
    </row>
    <row r="8" spans="1:11" ht="38.25" customHeight="1">
      <c r="A8" s="570" t="s">
        <v>312</v>
      </c>
      <c r="B8" s="570"/>
      <c r="C8" s="570"/>
      <c r="D8" s="570"/>
      <c r="E8" s="570"/>
      <c r="F8" s="570"/>
      <c r="G8" s="570"/>
      <c r="H8" s="570"/>
      <c r="I8" s="570"/>
      <c r="J8" s="570"/>
      <c r="K8" s="570"/>
    </row>
    <row r="9" ht="12.75">
      <c r="A9" s="11" t="s">
        <v>313</v>
      </c>
    </row>
    <row r="10" ht="12.75">
      <c r="A10" s="3" t="s">
        <v>1022</v>
      </c>
    </row>
    <row r="11" ht="12.75">
      <c r="A11" s="11" t="s">
        <v>314</v>
      </c>
    </row>
    <row r="12" ht="12.75">
      <c r="A12" s="3" t="s">
        <v>1022</v>
      </c>
    </row>
    <row r="14" ht="12.75">
      <c r="H14" t="s">
        <v>1024</v>
      </c>
    </row>
    <row r="15" spans="3:11" ht="21" customHeight="1">
      <c r="C15" s="309"/>
      <c r="H15" s="551" t="s">
        <v>1025</v>
      </c>
      <c r="I15" s="551"/>
      <c r="J15" s="551"/>
      <c r="K15" s="551"/>
    </row>
  </sheetData>
  <sheetProtection selectLockedCells="1" selectUnlockedCells="1"/>
  <mergeCells count="6">
    <mergeCell ref="A3:K3"/>
    <mergeCell ref="H15:K15"/>
    <mergeCell ref="A1:K1"/>
    <mergeCell ref="A2:K2"/>
    <mergeCell ref="A7:F7"/>
    <mergeCell ref="A8:K8"/>
  </mergeCells>
  <printOptions horizontalCentered="1"/>
  <pageMargins left="0.5902777777777778" right="0.5902777777777778" top="1.023611111111111" bottom="0.8263888888888888" header="0.7875" footer="0.5902777777777778"/>
  <pageSetup horizontalDpi="300" verticalDpi="300" orientation="landscape" paperSize="9" r:id="rId1"/>
  <headerFooter alignWithMargins="0">
    <oddHeader>&amp;C&amp;F &amp;RSPZOZ_NT/DZP/PN/05/15</oddHeader>
    <oddFooter>&amp;C&amp;A  -  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2" sqref="A2:K2"/>
    </sheetView>
  </sheetViews>
  <sheetFormatPr defaultColWidth="9.140625" defaultRowHeight="12.75"/>
  <cols>
    <col min="1" max="1" width="5.28125" style="0" customWidth="1"/>
    <col min="2" max="2" width="31.7109375" style="0" customWidth="1"/>
    <col min="3" max="3" width="21.00390625" style="0" customWidth="1"/>
    <col min="4" max="4" width="6.00390625" style="0" customWidth="1"/>
    <col min="5" max="5" width="6.28125" style="0" customWidth="1"/>
    <col min="6" max="7" width="11.57421875" style="0" customWidth="1"/>
    <col min="8" max="8" width="6.57421875" style="0" customWidth="1"/>
    <col min="9" max="9" width="11.57421875" style="0" customWidth="1"/>
    <col min="10" max="10" width="11.140625" style="0" customWidth="1"/>
    <col min="11" max="11" width="12.28125" style="0" customWidth="1"/>
    <col min="12" max="16384" width="11.57421875" style="0" customWidth="1"/>
  </cols>
  <sheetData>
    <row r="1" spans="1:11" ht="18" customHeight="1">
      <c r="A1" s="567" t="s">
        <v>315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</row>
    <row r="2" spans="1:11" ht="21" customHeight="1" thickBot="1">
      <c r="A2" s="548" t="s">
        <v>316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</row>
    <row r="3" spans="1:11" ht="26.25" thickBot="1">
      <c r="A3" s="226" t="s">
        <v>1027</v>
      </c>
      <c r="B3" s="227" t="s">
        <v>405</v>
      </c>
      <c r="C3" s="326" t="s">
        <v>378</v>
      </c>
      <c r="D3" s="227" t="s">
        <v>406</v>
      </c>
      <c r="E3" s="227" t="s">
        <v>407</v>
      </c>
      <c r="F3" s="227" t="s">
        <v>408</v>
      </c>
      <c r="G3" s="227" t="s">
        <v>1028</v>
      </c>
      <c r="H3" s="227" t="s">
        <v>410</v>
      </c>
      <c r="I3" s="227" t="s">
        <v>411</v>
      </c>
      <c r="J3" s="227" t="s">
        <v>1036</v>
      </c>
      <c r="K3" s="228" t="s">
        <v>413</v>
      </c>
    </row>
    <row r="4" spans="1:11" ht="12.75">
      <c r="A4" s="149">
        <v>1</v>
      </c>
      <c r="B4" s="307" t="s">
        <v>317</v>
      </c>
      <c r="C4" s="307"/>
      <c r="D4" s="79" t="s">
        <v>459</v>
      </c>
      <c r="E4" s="244">
        <v>5</v>
      </c>
      <c r="F4" s="80"/>
      <c r="G4" s="81"/>
      <c r="H4" s="245"/>
      <c r="I4" s="81"/>
      <c r="J4" s="246"/>
      <c r="K4" s="83"/>
    </row>
    <row r="5" spans="1:11" ht="15" customHeight="1">
      <c r="A5" s="121">
        <v>2</v>
      </c>
      <c r="B5" s="345" t="s">
        <v>318</v>
      </c>
      <c r="C5" s="345"/>
      <c r="D5" s="123" t="s">
        <v>459</v>
      </c>
      <c r="E5" s="123">
        <v>32</v>
      </c>
      <c r="F5" s="133"/>
      <c r="G5" s="134"/>
      <c r="H5" s="247"/>
      <c r="I5" s="134"/>
      <c r="J5" s="136"/>
      <c r="K5" s="137"/>
    </row>
    <row r="6" spans="1:11" ht="12.75">
      <c r="A6" s="121">
        <v>3</v>
      </c>
      <c r="B6" s="345" t="s">
        <v>319</v>
      </c>
      <c r="C6" s="345"/>
      <c r="D6" s="123" t="s">
        <v>459</v>
      </c>
      <c r="E6" s="123">
        <v>24</v>
      </c>
      <c r="F6" s="133"/>
      <c r="G6" s="134"/>
      <c r="H6" s="247"/>
      <c r="I6" s="134"/>
      <c r="J6" s="136"/>
      <c r="K6" s="137"/>
    </row>
    <row r="7" spans="1:11" ht="12.75">
      <c r="A7" s="121">
        <v>4</v>
      </c>
      <c r="B7" s="345" t="s">
        <v>320</v>
      </c>
      <c r="C7" s="345"/>
      <c r="D7" s="123" t="s">
        <v>459</v>
      </c>
      <c r="E7" s="123">
        <v>8</v>
      </c>
      <c r="F7" s="133"/>
      <c r="G7" s="134"/>
      <c r="H7" s="247"/>
      <c r="I7" s="134"/>
      <c r="J7" s="136"/>
      <c r="K7" s="137"/>
    </row>
    <row r="8" spans="1:11" ht="12.75">
      <c r="A8" s="121">
        <v>5</v>
      </c>
      <c r="B8" s="345" t="s">
        <v>321</v>
      </c>
      <c r="C8" s="345"/>
      <c r="D8" s="123" t="s">
        <v>459</v>
      </c>
      <c r="E8" s="123">
        <v>60</v>
      </c>
      <c r="F8" s="133"/>
      <c r="G8" s="134"/>
      <c r="H8" s="247"/>
      <c r="I8" s="134"/>
      <c r="J8" s="136"/>
      <c r="K8" s="137"/>
    </row>
    <row r="9" spans="1:11" ht="13.5" thickBot="1">
      <c r="A9" s="425">
        <v>6</v>
      </c>
      <c r="B9" s="308" t="s">
        <v>322</v>
      </c>
      <c r="C9" s="308"/>
      <c r="D9" s="86" t="s">
        <v>459</v>
      </c>
      <c r="E9" s="86">
        <v>48</v>
      </c>
      <c r="F9" s="254"/>
      <c r="G9" s="87"/>
      <c r="H9" s="426"/>
      <c r="I9" s="87"/>
      <c r="J9" s="255"/>
      <c r="K9" s="89"/>
    </row>
    <row r="10" spans="1:11" ht="16.5" thickBot="1">
      <c r="A10" s="427"/>
      <c r="B10" s="403" t="s">
        <v>1019</v>
      </c>
      <c r="C10" s="403"/>
      <c r="D10" s="428"/>
      <c r="E10" s="428"/>
      <c r="F10" s="429"/>
      <c r="G10" s="415">
        <f>SUM(G4:G9)</f>
        <v>0</v>
      </c>
      <c r="H10" s="416"/>
      <c r="I10" s="415">
        <f>SUM(I4:I9)</f>
        <v>0</v>
      </c>
      <c r="J10" s="417"/>
      <c r="K10" s="400"/>
    </row>
    <row r="12" ht="12.75">
      <c r="A12" s="11" t="s">
        <v>323</v>
      </c>
    </row>
    <row r="13" ht="12.75">
      <c r="A13" t="s">
        <v>1022</v>
      </c>
    </row>
    <row r="14" ht="12.75">
      <c r="A14" s="11" t="s">
        <v>324</v>
      </c>
    </row>
    <row r="15" ht="12.75">
      <c r="A15" t="s">
        <v>1022</v>
      </c>
    </row>
    <row r="17" ht="12.75">
      <c r="H17" t="s">
        <v>1024</v>
      </c>
    </row>
    <row r="18" spans="3:11" ht="20.25" customHeight="1">
      <c r="C18" s="309"/>
      <c r="H18" s="551" t="s">
        <v>1025</v>
      </c>
      <c r="I18" s="551"/>
      <c r="J18" s="551"/>
      <c r="K18" s="551"/>
    </row>
  </sheetData>
  <sheetProtection selectLockedCells="1" selectUnlockedCells="1"/>
  <mergeCells count="3">
    <mergeCell ref="A1:K1"/>
    <mergeCell ref="A2:K2"/>
    <mergeCell ref="H18:K18"/>
  </mergeCells>
  <printOptions horizontalCentered="1"/>
  <pageMargins left="0.33" right="0.29" top="1.023611111111111" bottom="0.7090277777777778" header="0.7875" footer="0.43333333333333335"/>
  <pageSetup horizontalDpi="300" verticalDpi="300" orientation="landscape" paperSize="9" r:id="rId1"/>
  <headerFooter alignWithMargins="0">
    <oddHeader>&amp;C&amp;F&amp;RSPZOZ_NT/DZP/PN/05/15</oddHeader>
    <oddFooter>&amp;C&amp;A  -  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A2" sqref="A2:K2"/>
    </sheetView>
  </sheetViews>
  <sheetFormatPr defaultColWidth="9.140625" defaultRowHeight="12.75"/>
  <cols>
    <col min="1" max="1" width="5.00390625" style="0" customWidth="1"/>
    <col min="2" max="2" width="29.28125" style="0" customWidth="1"/>
    <col min="3" max="3" width="21.140625" style="0" customWidth="1"/>
    <col min="4" max="4" width="6.140625" style="0" customWidth="1"/>
    <col min="5" max="5" width="6.421875" style="0" customWidth="1"/>
    <col min="6" max="7" width="11.57421875" style="0" customWidth="1"/>
    <col min="8" max="8" width="7.140625" style="0" customWidth="1"/>
    <col min="9" max="10" width="11.57421875" style="0" customWidth="1"/>
    <col min="11" max="11" width="13.00390625" style="0" customWidth="1"/>
    <col min="12" max="16384" width="11.57421875" style="0" customWidth="1"/>
  </cols>
  <sheetData>
    <row r="1" spans="1:11" ht="21.75" customHeight="1">
      <c r="A1" s="567" t="s">
        <v>325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</row>
    <row r="2" spans="1:11" ht="21.75" customHeight="1" thickBot="1">
      <c r="A2" s="569" t="s">
        <v>97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</row>
    <row r="3" spans="1:11" ht="26.25" thickBot="1">
      <c r="A3" s="226" t="s">
        <v>404</v>
      </c>
      <c r="B3" s="227" t="s">
        <v>405</v>
      </c>
      <c r="C3" s="331" t="s">
        <v>378</v>
      </c>
      <c r="D3" s="227" t="s">
        <v>406</v>
      </c>
      <c r="E3" s="227" t="s">
        <v>407</v>
      </c>
      <c r="F3" s="227" t="s">
        <v>408</v>
      </c>
      <c r="G3" s="227" t="s">
        <v>1028</v>
      </c>
      <c r="H3" s="227" t="s">
        <v>410</v>
      </c>
      <c r="I3" s="227" t="s">
        <v>411</v>
      </c>
      <c r="J3" s="227" t="s">
        <v>1036</v>
      </c>
      <c r="K3" s="228" t="s">
        <v>413</v>
      </c>
    </row>
    <row r="4" spans="1:11" ht="25.5">
      <c r="A4" s="388">
        <v>1</v>
      </c>
      <c r="B4" s="381" t="s">
        <v>326</v>
      </c>
      <c r="C4" s="381"/>
      <c r="D4" s="373" t="s">
        <v>535</v>
      </c>
      <c r="E4" s="373">
        <v>300</v>
      </c>
      <c r="F4" s="382"/>
      <c r="G4" s="316"/>
      <c r="H4" s="317"/>
      <c r="I4" s="316"/>
      <c r="J4" s="384"/>
      <c r="K4" s="389"/>
    </row>
    <row r="5" spans="1:11" ht="19.5" customHeight="1" thickBot="1">
      <c r="A5" s="419">
        <v>2</v>
      </c>
      <c r="B5" s="211" t="s">
        <v>327</v>
      </c>
      <c r="C5" s="211"/>
      <c r="D5" s="86" t="s">
        <v>459</v>
      </c>
      <c r="E5" s="86">
        <v>50</v>
      </c>
      <c r="F5" s="261"/>
      <c r="G5" s="262"/>
      <c r="H5" s="352"/>
      <c r="I5" s="262"/>
      <c r="J5" s="263"/>
      <c r="K5" s="421"/>
    </row>
    <row r="6" spans="1:11" ht="21.75" customHeight="1" thickBot="1">
      <c r="A6" s="424"/>
      <c r="B6" s="403" t="s">
        <v>1019</v>
      </c>
      <c r="C6" s="403"/>
      <c r="D6" s="422"/>
      <c r="E6" s="422"/>
      <c r="F6" s="403"/>
      <c r="G6" s="415">
        <f>SUM(G4:G5)</f>
        <v>0</v>
      </c>
      <c r="H6" s="416"/>
      <c r="I6" s="415">
        <f>SUM(I4:I5)</f>
        <v>0</v>
      </c>
      <c r="J6" s="417"/>
      <c r="K6" s="400"/>
    </row>
    <row r="7" spans="1:11" ht="12.7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</row>
    <row r="8" ht="12.75">
      <c r="A8" s="11" t="s">
        <v>328</v>
      </c>
    </row>
    <row r="9" ht="12.75">
      <c r="A9" t="s">
        <v>1022</v>
      </c>
    </row>
    <row r="10" ht="12.75">
      <c r="A10" s="11" t="s">
        <v>329</v>
      </c>
    </row>
    <row r="11" ht="12.75">
      <c r="A11" t="s">
        <v>1022</v>
      </c>
    </row>
    <row r="13" ht="12.75">
      <c r="H13" t="s">
        <v>1024</v>
      </c>
    </row>
    <row r="14" spans="3:11" ht="22.5" customHeight="1">
      <c r="C14" s="309"/>
      <c r="H14" s="551" t="s">
        <v>1025</v>
      </c>
      <c r="I14" s="551"/>
      <c r="J14" s="551"/>
      <c r="K14" s="551"/>
    </row>
  </sheetData>
  <sheetProtection selectLockedCells="1" selectUnlockedCells="1"/>
  <mergeCells count="3">
    <mergeCell ref="A1:K1"/>
    <mergeCell ref="A2:K2"/>
    <mergeCell ref="H14:K14"/>
  </mergeCells>
  <printOptions horizontalCentered="1"/>
  <pageMargins left="0.26" right="0.17" top="1.023611111111111" bottom="0.8263888888888888" header="0.7875" footer="0.5902777777777778"/>
  <pageSetup horizontalDpi="300" verticalDpi="300" orientation="landscape" paperSize="9" r:id="rId1"/>
  <headerFooter alignWithMargins="0">
    <oddHeader>&amp;C&amp;F &amp;RSPZOZ_NT/DZP/PN/05/15</oddHeader>
    <oddFooter>&amp;C&amp;A  -  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2" sqref="A2:K2"/>
    </sheetView>
  </sheetViews>
  <sheetFormatPr defaultColWidth="9.140625" defaultRowHeight="12.75"/>
  <cols>
    <col min="1" max="1" width="5.00390625" style="0" customWidth="1"/>
    <col min="2" max="2" width="30.57421875" style="0" customWidth="1"/>
    <col min="3" max="3" width="22.421875" style="0" customWidth="1"/>
    <col min="4" max="4" width="6.57421875" style="0" customWidth="1"/>
    <col min="5" max="5" width="7.8515625" style="0" customWidth="1"/>
    <col min="6" max="7" width="11.57421875" style="0" customWidth="1"/>
    <col min="8" max="8" width="8.140625" style="0" customWidth="1"/>
    <col min="9" max="10" width="11.57421875" style="0" customWidth="1"/>
    <col min="11" max="11" width="12.421875" style="0" customWidth="1"/>
    <col min="12" max="16384" width="11.57421875" style="0" customWidth="1"/>
  </cols>
  <sheetData>
    <row r="1" spans="1:11" ht="23.25" customHeight="1">
      <c r="A1" s="567" t="s">
        <v>330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</row>
    <row r="2" spans="1:11" ht="33.75" customHeight="1" thickBot="1">
      <c r="A2" s="548" t="s">
        <v>97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</row>
    <row r="3" spans="1:11" ht="30" customHeight="1" thickBot="1">
      <c r="A3" s="248" t="s">
        <v>404</v>
      </c>
      <c r="B3" s="227" t="s">
        <v>405</v>
      </c>
      <c r="C3" s="331" t="s">
        <v>378</v>
      </c>
      <c r="D3" s="227" t="s">
        <v>406</v>
      </c>
      <c r="E3" s="227" t="s">
        <v>407</v>
      </c>
      <c r="F3" s="227" t="s">
        <v>408</v>
      </c>
      <c r="G3" s="227" t="s">
        <v>1028</v>
      </c>
      <c r="H3" s="227" t="s">
        <v>410</v>
      </c>
      <c r="I3" s="227" t="s">
        <v>411</v>
      </c>
      <c r="J3" s="227" t="s">
        <v>1036</v>
      </c>
      <c r="K3" s="228" t="s">
        <v>413</v>
      </c>
    </row>
    <row r="4" spans="1:11" ht="17.25" customHeight="1">
      <c r="A4" s="390">
        <v>1</v>
      </c>
      <c r="B4" s="313" t="s">
        <v>331</v>
      </c>
      <c r="C4" s="313"/>
      <c r="D4" s="314" t="s">
        <v>459</v>
      </c>
      <c r="E4" s="314">
        <v>550</v>
      </c>
      <c r="F4" s="314"/>
      <c r="G4" s="316"/>
      <c r="H4" s="391"/>
      <c r="I4" s="316"/>
      <c r="J4" s="384"/>
      <c r="K4" s="318"/>
    </row>
    <row r="5" spans="1:11" ht="17.25" customHeight="1">
      <c r="A5" s="379">
        <v>2</v>
      </c>
      <c r="B5" s="115" t="s">
        <v>332</v>
      </c>
      <c r="C5" s="115"/>
      <c r="D5" s="116" t="s">
        <v>459</v>
      </c>
      <c r="E5" s="116">
        <v>140</v>
      </c>
      <c r="F5" s="116"/>
      <c r="G5" s="118"/>
      <c r="H5" s="191"/>
      <c r="I5" s="118"/>
      <c r="J5" s="206"/>
      <c r="K5" s="320"/>
    </row>
    <row r="6" spans="1:11" ht="17.25" customHeight="1" thickBot="1">
      <c r="A6" s="419">
        <v>3</v>
      </c>
      <c r="B6" s="85" t="s">
        <v>333</v>
      </c>
      <c r="C6" s="85"/>
      <c r="D6" s="86" t="s">
        <v>535</v>
      </c>
      <c r="E6" s="86">
        <v>3900</v>
      </c>
      <c r="F6" s="86"/>
      <c r="G6" s="262"/>
      <c r="H6" s="420"/>
      <c r="I6" s="262"/>
      <c r="J6" s="263"/>
      <c r="K6" s="421"/>
    </row>
    <row r="7" spans="1:11" ht="19.5" customHeight="1" thickBot="1">
      <c r="A7" s="402"/>
      <c r="B7" s="413" t="s">
        <v>1019</v>
      </c>
      <c r="C7" s="413"/>
      <c r="D7" s="422"/>
      <c r="E7" s="423"/>
      <c r="F7" s="423"/>
      <c r="G7" s="397">
        <f>SUM(G4:G6)</f>
        <v>0</v>
      </c>
      <c r="H7" s="398"/>
      <c r="I7" s="397">
        <f>SUM(I4:I6)</f>
        <v>0</v>
      </c>
      <c r="J7" s="399"/>
      <c r="K7" s="400"/>
    </row>
    <row r="9" ht="12.75">
      <c r="A9" s="11" t="s">
        <v>334</v>
      </c>
    </row>
    <row r="10" ht="12.75">
      <c r="A10" t="s">
        <v>1022</v>
      </c>
    </row>
    <row r="11" ht="12.75">
      <c r="A11" s="11" t="s">
        <v>335</v>
      </c>
    </row>
    <row r="12" ht="12.75">
      <c r="A12" t="s">
        <v>1022</v>
      </c>
    </row>
    <row r="14" ht="12.75">
      <c r="G14" t="s">
        <v>1024</v>
      </c>
    </row>
    <row r="15" spans="3:10" ht="24" customHeight="1">
      <c r="C15" s="309"/>
      <c r="G15" s="551" t="s">
        <v>1025</v>
      </c>
      <c r="H15" s="551"/>
      <c r="I15" s="551"/>
      <c r="J15" s="551"/>
    </row>
  </sheetData>
  <sheetProtection selectLockedCells="1" selectUnlockedCells="1"/>
  <mergeCells count="3">
    <mergeCell ref="A1:K1"/>
    <mergeCell ref="A2:K2"/>
    <mergeCell ref="G15:J15"/>
  </mergeCells>
  <printOptions horizontalCentered="1"/>
  <pageMargins left="0.23" right="0.24" top="1.023611111111111" bottom="0.8263888888888888" header="0.7875" footer="0.5902777777777778"/>
  <pageSetup horizontalDpi="300" verticalDpi="300" orientation="landscape" paperSize="9" r:id="rId1"/>
  <headerFooter alignWithMargins="0">
    <oddHeader>&amp;C&amp;F &amp;RSPZOZ_NT/DZP/PN/ 05/15</oddHeader>
    <oddFooter>&amp;C&amp;A  -  Strona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A2" sqref="A2:K2"/>
    </sheetView>
  </sheetViews>
  <sheetFormatPr defaultColWidth="9.140625" defaultRowHeight="12.75"/>
  <cols>
    <col min="1" max="1" width="4.28125" style="0" customWidth="1"/>
    <col min="2" max="2" width="26.57421875" style="0" customWidth="1"/>
    <col min="3" max="3" width="18.140625" style="0" customWidth="1"/>
    <col min="4" max="4" width="6.8515625" style="0" customWidth="1"/>
    <col min="5" max="5" width="7.8515625" style="0" customWidth="1"/>
    <col min="6" max="7" width="11.57421875" style="0" customWidth="1"/>
    <col min="8" max="8" width="7.421875" style="0" customWidth="1"/>
    <col min="9" max="10" width="11.57421875" style="0" customWidth="1"/>
    <col min="11" max="11" width="12.7109375" style="0" customWidth="1"/>
    <col min="12" max="16384" width="11.57421875" style="0" customWidth="1"/>
  </cols>
  <sheetData>
    <row r="1" spans="1:11" ht="15.75" customHeight="1">
      <c r="A1" s="560" t="s">
        <v>336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</row>
    <row r="2" spans="1:11" ht="27.75" customHeight="1" thickBot="1">
      <c r="A2" s="569" t="s">
        <v>97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</row>
    <row r="3" spans="1:11" ht="33" customHeight="1" thickBot="1">
      <c r="A3" s="248" t="s">
        <v>1027</v>
      </c>
      <c r="B3" s="227" t="s">
        <v>405</v>
      </c>
      <c r="C3" s="331" t="s">
        <v>378</v>
      </c>
      <c r="D3" s="227" t="s">
        <v>406</v>
      </c>
      <c r="E3" s="227" t="s">
        <v>407</v>
      </c>
      <c r="F3" s="227" t="s">
        <v>408</v>
      </c>
      <c r="G3" s="227" t="s">
        <v>1028</v>
      </c>
      <c r="H3" s="227" t="s">
        <v>410</v>
      </c>
      <c r="I3" s="227" t="s">
        <v>411</v>
      </c>
      <c r="J3" s="227" t="s">
        <v>1036</v>
      </c>
      <c r="K3" s="228" t="s">
        <v>413</v>
      </c>
    </row>
    <row r="4" spans="1:11" ht="17.25" customHeight="1" thickBot="1">
      <c r="A4" s="404">
        <v>1</v>
      </c>
      <c r="B4" s="405" t="s">
        <v>337</v>
      </c>
      <c r="C4" s="405"/>
      <c r="D4" s="406" t="s">
        <v>535</v>
      </c>
      <c r="E4" s="407">
        <v>6500</v>
      </c>
      <c r="F4" s="405"/>
      <c r="G4" s="408"/>
      <c r="H4" s="409"/>
      <c r="I4" s="408"/>
      <c r="J4" s="410"/>
      <c r="K4" s="411"/>
    </row>
    <row r="5" spans="1:11" ht="17.25" customHeight="1" thickBot="1">
      <c r="A5" s="412"/>
      <c r="B5" s="413" t="s">
        <v>1019</v>
      </c>
      <c r="C5" s="413"/>
      <c r="D5" s="414"/>
      <c r="E5" s="414"/>
      <c r="F5" s="414"/>
      <c r="G5" s="415">
        <f>G4</f>
        <v>0</v>
      </c>
      <c r="H5" s="416"/>
      <c r="I5" s="415">
        <f>I4</f>
        <v>0</v>
      </c>
      <c r="J5" s="417"/>
      <c r="K5" s="418"/>
    </row>
    <row r="6" spans="1:11" ht="12.7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</row>
    <row r="8" ht="12.75">
      <c r="A8" s="11" t="s">
        <v>338</v>
      </c>
    </row>
    <row r="9" ht="12.75">
      <c r="A9" t="s">
        <v>1022</v>
      </c>
    </row>
    <row r="10" ht="12.75">
      <c r="A10" s="11" t="s">
        <v>339</v>
      </c>
    </row>
    <row r="11" ht="12.75">
      <c r="A11" t="s">
        <v>1022</v>
      </c>
    </row>
    <row r="13" ht="12.75">
      <c r="H13" t="s">
        <v>1024</v>
      </c>
    </row>
    <row r="14" spans="3:11" ht="24" customHeight="1">
      <c r="C14" s="309"/>
      <c r="H14" s="551" t="s">
        <v>1025</v>
      </c>
      <c r="I14" s="551"/>
      <c r="J14" s="551"/>
      <c r="K14" s="551"/>
    </row>
  </sheetData>
  <sheetProtection selectLockedCells="1" selectUnlockedCells="1"/>
  <mergeCells count="3">
    <mergeCell ref="A1:K1"/>
    <mergeCell ref="A2:K2"/>
    <mergeCell ref="H14:K14"/>
  </mergeCells>
  <printOptions horizontalCentered="1"/>
  <pageMargins left="0.27" right="0.2" top="1.023611111111111" bottom="0.8263888888888888" header="0.7875" footer="0.5902777777777778"/>
  <pageSetup horizontalDpi="300" verticalDpi="300" orientation="landscape" paperSize="9" r:id="rId1"/>
  <headerFooter alignWithMargins="0">
    <oddHeader>&amp;C&amp;F &amp;RSPZOZ_NT/DZP/PN/ 05/15</oddHeader>
    <oddFooter>&amp;C&amp;A  -  Strona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A2" sqref="A2:K2"/>
    </sheetView>
  </sheetViews>
  <sheetFormatPr defaultColWidth="9.140625" defaultRowHeight="12.75"/>
  <cols>
    <col min="1" max="1" width="4.140625" style="0" customWidth="1"/>
    <col min="2" max="2" width="31.57421875" style="0" customWidth="1"/>
    <col min="3" max="3" width="17.8515625" style="0" customWidth="1"/>
    <col min="4" max="4" width="6.8515625" style="0" customWidth="1"/>
    <col min="5" max="5" width="6.7109375" style="0" customWidth="1"/>
    <col min="6" max="7" width="11.57421875" style="0" customWidth="1"/>
    <col min="8" max="8" width="7.421875" style="0" customWidth="1"/>
    <col min="9" max="10" width="11.57421875" style="0" customWidth="1"/>
    <col min="11" max="11" width="14.8515625" style="0" customWidth="1"/>
    <col min="12" max="16384" width="11.57421875" style="0" customWidth="1"/>
  </cols>
  <sheetData>
    <row r="1" spans="1:11" ht="15" customHeight="1">
      <c r="A1" s="567" t="s">
        <v>340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</row>
    <row r="2" spans="1:11" ht="27" customHeight="1" thickBot="1">
      <c r="A2" s="569" t="s">
        <v>97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</row>
    <row r="3" spans="1:11" ht="39" thickBot="1">
      <c r="A3" s="226" t="s">
        <v>404</v>
      </c>
      <c r="B3" s="227" t="s">
        <v>405</v>
      </c>
      <c r="C3" s="326" t="s">
        <v>378</v>
      </c>
      <c r="D3" s="227" t="s">
        <v>406</v>
      </c>
      <c r="E3" s="227" t="s">
        <v>407</v>
      </c>
      <c r="F3" s="227" t="s">
        <v>408</v>
      </c>
      <c r="G3" s="227" t="s">
        <v>1028</v>
      </c>
      <c r="H3" s="227" t="s">
        <v>410</v>
      </c>
      <c r="I3" s="227" t="s">
        <v>1035</v>
      </c>
      <c r="J3" s="227" t="s">
        <v>1036</v>
      </c>
      <c r="K3" s="228" t="s">
        <v>413</v>
      </c>
    </row>
    <row r="4" spans="1:11" ht="19.5" customHeight="1">
      <c r="A4" s="77">
        <v>1</v>
      </c>
      <c r="B4" s="78" t="s">
        <v>341</v>
      </c>
      <c r="C4" s="78"/>
      <c r="D4" s="79" t="s">
        <v>535</v>
      </c>
      <c r="E4" s="79">
        <v>150</v>
      </c>
      <c r="F4" s="80"/>
      <c r="G4" s="81"/>
      <c r="H4" s="82"/>
      <c r="I4" s="81"/>
      <c r="J4" s="246"/>
      <c r="K4" s="251"/>
    </row>
    <row r="5" spans="1:11" ht="19.5" customHeight="1" thickBot="1">
      <c r="A5" s="84">
        <v>2</v>
      </c>
      <c r="B5" s="85" t="s">
        <v>342</v>
      </c>
      <c r="C5" s="85"/>
      <c r="D5" s="86" t="s">
        <v>535</v>
      </c>
      <c r="E5" s="86">
        <v>350</v>
      </c>
      <c r="F5" s="254"/>
      <c r="G5" s="87"/>
      <c r="H5" s="88"/>
      <c r="I5" s="87"/>
      <c r="J5" s="255"/>
      <c r="K5" s="401"/>
    </row>
    <row r="6" spans="1:11" ht="21.75" customHeight="1" thickBot="1">
      <c r="A6" s="402"/>
      <c r="B6" s="403" t="s">
        <v>1019</v>
      </c>
      <c r="C6" s="403"/>
      <c r="D6" s="403"/>
      <c r="E6" s="403"/>
      <c r="F6" s="403"/>
      <c r="G6" s="397">
        <f>SUM(G4:G5)</f>
        <v>0</v>
      </c>
      <c r="H6" s="398"/>
      <c r="I6" s="397">
        <f>SUM(I4:I5)</f>
        <v>0</v>
      </c>
      <c r="J6" s="399"/>
      <c r="K6" s="400"/>
    </row>
    <row r="8" ht="12.75">
      <c r="A8" s="11" t="s">
        <v>343</v>
      </c>
    </row>
    <row r="9" ht="12.75">
      <c r="A9" t="s">
        <v>1022</v>
      </c>
    </row>
    <row r="10" ht="12.75">
      <c r="A10" s="11" t="s">
        <v>344</v>
      </c>
    </row>
    <row r="11" ht="12.75">
      <c r="A11" t="s">
        <v>1022</v>
      </c>
    </row>
    <row r="13" ht="12.75">
      <c r="H13" t="s">
        <v>1024</v>
      </c>
    </row>
    <row r="14" spans="3:11" ht="25.5" customHeight="1">
      <c r="C14" s="309"/>
      <c r="H14" s="551" t="s">
        <v>1025</v>
      </c>
      <c r="I14" s="551"/>
      <c r="J14" s="551"/>
      <c r="K14" s="551"/>
    </row>
  </sheetData>
  <sheetProtection selectLockedCells="1" selectUnlockedCells="1"/>
  <mergeCells count="3">
    <mergeCell ref="A1:K1"/>
    <mergeCell ref="A2:K2"/>
    <mergeCell ref="H14:K14"/>
  </mergeCells>
  <printOptions horizontalCentered="1"/>
  <pageMargins left="0.19" right="0.24" top="1.023611111111111" bottom="0.8263888888888888" header="0.7875" footer="0.5902777777777778"/>
  <pageSetup horizontalDpi="300" verticalDpi="300" orientation="landscape" paperSize="9" r:id="rId1"/>
  <headerFooter alignWithMargins="0">
    <oddHeader>&amp;C&amp;F &amp;RSPZOZ_NT/DZP/PN/ 05/15</oddHeader>
    <oddFooter>&amp;C&amp;A  -  Strona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A2" sqref="A2:K2"/>
    </sheetView>
  </sheetViews>
  <sheetFormatPr defaultColWidth="9.140625" defaultRowHeight="12.75"/>
  <cols>
    <col min="1" max="1" width="4.421875" style="0" customWidth="1"/>
    <col min="2" max="2" width="23.28125" style="0" customWidth="1"/>
    <col min="3" max="3" width="17.28125" style="0" customWidth="1"/>
    <col min="4" max="5" width="5.7109375" style="0" customWidth="1"/>
    <col min="6" max="7" width="11.57421875" style="0" customWidth="1"/>
    <col min="8" max="8" width="7.00390625" style="0" customWidth="1"/>
    <col min="9" max="10" width="11.57421875" style="0" customWidth="1"/>
    <col min="11" max="11" width="12.57421875" style="0" customWidth="1"/>
    <col min="12" max="16384" width="11.57421875" style="0" customWidth="1"/>
  </cols>
  <sheetData>
    <row r="1" spans="1:11" ht="15.75" customHeight="1">
      <c r="A1" s="560" t="s">
        <v>345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</row>
    <row r="2" spans="1:11" ht="27.75" customHeight="1" thickBot="1">
      <c r="A2" s="569" t="s">
        <v>97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</row>
    <row r="3" spans="1:11" ht="31.5" customHeight="1" thickBot="1">
      <c r="A3" s="249" t="s">
        <v>1027</v>
      </c>
      <c r="B3" s="75" t="s">
        <v>405</v>
      </c>
      <c r="C3" s="326" t="s">
        <v>378</v>
      </c>
      <c r="D3" s="75" t="s">
        <v>406</v>
      </c>
      <c r="E3" s="75" t="s">
        <v>407</v>
      </c>
      <c r="F3" s="75" t="s">
        <v>408</v>
      </c>
      <c r="G3" s="75" t="s">
        <v>1028</v>
      </c>
      <c r="H3" s="75" t="s">
        <v>410</v>
      </c>
      <c r="I3" s="75" t="s">
        <v>411</v>
      </c>
      <c r="J3" s="75" t="s">
        <v>1036</v>
      </c>
      <c r="K3" s="95" t="s">
        <v>413</v>
      </c>
    </row>
    <row r="4" spans="1:11" ht="15.75" customHeight="1">
      <c r="A4" s="106">
        <v>1</v>
      </c>
      <c r="B4" s="200" t="s">
        <v>346</v>
      </c>
      <c r="C4" s="200"/>
      <c r="D4" s="108" t="s">
        <v>535</v>
      </c>
      <c r="E4" s="108">
        <v>280</v>
      </c>
      <c r="F4" s="130"/>
      <c r="G4" s="109"/>
      <c r="H4" s="110"/>
      <c r="I4" s="109"/>
      <c r="J4" s="131"/>
      <c r="K4" s="132"/>
    </row>
    <row r="5" spans="1:11" ht="15.75" customHeight="1" thickBot="1">
      <c r="A5" s="84">
        <v>2</v>
      </c>
      <c r="B5" s="85" t="s">
        <v>347</v>
      </c>
      <c r="C5" s="85"/>
      <c r="D5" s="86" t="s">
        <v>535</v>
      </c>
      <c r="E5" s="86">
        <v>650</v>
      </c>
      <c r="F5" s="254"/>
      <c r="G5" s="87"/>
      <c r="H5" s="88"/>
      <c r="I5" s="87"/>
      <c r="J5" s="396"/>
      <c r="K5" s="89"/>
    </row>
    <row r="6" spans="1:11" ht="18.75" customHeight="1" thickBot="1">
      <c r="A6" s="573" t="s">
        <v>1019</v>
      </c>
      <c r="B6" s="574"/>
      <c r="C6" s="574"/>
      <c r="D6" s="574"/>
      <c r="E6" s="574"/>
      <c r="F6" s="574"/>
      <c r="G6" s="397">
        <f>SUM(G4:G5)</f>
        <v>0</v>
      </c>
      <c r="H6" s="398"/>
      <c r="I6" s="397">
        <f>SUM(I4:I5)</f>
        <v>0</v>
      </c>
      <c r="J6" s="399"/>
      <c r="K6" s="400"/>
    </row>
    <row r="7" spans="1:11" ht="11.2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</row>
    <row r="8" ht="12.75">
      <c r="A8" s="11" t="s">
        <v>348</v>
      </c>
    </row>
    <row r="9" ht="12.75">
      <c r="A9" t="s">
        <v>1022</v>
      </c>
    </row>
    <row r="10" ht="12.75">
      <c r="A10" s="11" t="s">
        <v>349</v>
      </c>
    </row>
    <row r="11" ht="12.75">
      <c r="A11" t="s">
        <v>1022</v>
      </c>
    </row>
    <row r="13" ht="12.75">
      <c r="H13" t="s">
        <v>1024</v>
      </c>
    </row>
    <row r="14" spans="3:11" ht="23.25" customHeight="1">
      <c r="C14" s="309"/>
      <c r="H14" s="551" t="s">
        <v>1025</v>
      </c>
      <c r="I14" s="551"/>
      <c r="J14" s="551"/>
      <c r="K14" s="551"/>
    </row>
  </sheetData>
  <sheetProtection selectLockedCells="1" selectUnlockedCells="1"/>
  <mergeCells count="4">
    <mergeCell ref="A1:K1"/>
    <mergeCell ref="A2:K2"/>
    <mergeCell ref="A6:F6"/>
    <mergeCell ref="H14:K14"/>
  </mergeCells>
  <printOptions horizontalCentered="1"/>
  <pageMargins left="0.31496062992125984" right="0.31496062992125984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 &amp;RSPZOZ_NT/DZP/PN/ 05/15</oddHeader>
    <oddFooter>&amp;C&amp;A   -  Strona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2" sqref="A2:I2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7.8515625" style="0" customWidth="1"/>
    <col min="4" max="4" width="7.00390625" style="0" customWidth="1"/>
    <col min="5" max="5" width="6.57421875" style="0" customWidth="1"/>
    <col min="6" max="7" width="11.57421875" style="0" customWidth="1"/>
    <col min="8" max="8" width="8.00390625" style="0" customWidth="1"/>
    <col min="9" max="10" width="11.57421875" style="0" customWidth="1"/>
    <col min="11" max="11" width="12.57421875" style="0" customWidth="1"/>
    <col min="12" max="16384" width="11.57421875" style="0" customWidth="1"/>
  </cols>
  <sheetData>
    <row r="1" spans="1:10" ht="15.75" customHeight="1">
      <c r="A1" s="560" t="s">
        <v>398</v>
      </c>
      <c r="B1" s="560"/>
      <c r="C1" s="560"/>
      <c r="D1" s="560"/>
      <c r="E1" s="560"/>
      <c r="F1" s="560"/>
      <c r="G1" s="560"/>
      <c r="H1" s="560"/>
      <c r="I1" s="560"/>
      <c r="J1" s="252"/>
    </row>
    <row r="2" spans="1:10" ht="30.75" customHeight="1" thickBot="1">
      <c r="A2" s="569" t="s">
        <v>187</v>
      </c>
      <c r="B2" s="569"/>
      <c r="C2" s="569"/>
      <c r="D2" s="569"/>
      <c r="E2" s="569"/>
      <c r="F2" s="569"/>
      <c r="G2" s="569"/>
      <c r="H2" s="569"/>
      <c r="I2" s="569"/>
      <c r="J2" s="253"/>
    </row>
    <row r="3" spans="1:11" ht="31.5" customHeight="1" thickBot="1">
      <c r="A3" s="248" t="s">
        <v>1027</v>
      </c>
      <c r="B3" s="227" t="s">
        <v>405</v>
      </c>
      <c r="C3" s="326" t="s">
        <v>378</v>
      </c>
      <c r="D3" s="227" t="s">
        <v>406</v>
      </c>
      <c r="E3" s="227" t="s">
        <v>407</v>
      </c>
      <c r="F3" s="227" t="s">
        <v>408</v>
      </c>
      <c r="G3" s="227" t="s">
        <v>1028</v>
      </c>
      <c r="H3" s="227" t="s">
        <v>410</v>
      </c>
      <c r="I3" s="227" t="s">
        <v>411</v>
      </c>
      <c r="J3" s="227" t="s">
        <v>1036</v>
      </c>
      <c r="K3" s="228" t="s">
        <v>413</v>
      </c>
    </row>
    <row r="4" spans="1:11" ht="20.25" customHeight="1">
      <c r="A4" s="149">
        <v>1</v>
      </c>
      <c r="B4" s="78" t="s">
        <v>350</v>
      </c>
      <c r="C4" s="78"/>
      <c r="D4" s="79" t="s">
        <v>459</v>
      </c>
      <c r="E4" s="79">
        <v>10</v>
      </c>
      <c r="F4" s="80"/>
      <c r="G4" s="81"/>
      <c r="H4" s="82"/>
      <c r="I4" s="81"/>
      <c r="J4" s="246"/>
      <c r="K4" s="83"/>
    </row>
    <row r="5" spans="1:11" ht="20.25" customHeight="1">
      <c r="A5" s="121">
        <v>2</v>
      </c>
      <c r="B5" s="122" t="s">
        <v>351</v>
      </c>
      <c r="C5" s="122"/>
      <c r="D5" s="123" t="s">
        <v>459</v>
      </c>
      <c r="E5" s="123">
        <v>2</v>
      </c>
      <c r="F5" s="133"/>
      <c r="G5" s="134"/>
      <c r="H5" s="135"/>
      <c r="I5" s="134"/>
      <c r="J5" s="136"/>
      <c r="K5" s="137"/>
    </row>
    <row r="6" spans="1:11" ht="20.25" customHeight="1">
      <c r="A6" s="121">
        <v>3</v>
      </c>
      <c r="B6" s="122" t="s">
        <v>352</v>
      </c>
      <c r="C6" s="122"/>
      <c r="D6" s="123" t="s">
        <v>459</v>
      </c>
      <c r="E6" s="123">
        <v>2</v>
      </c>
      <c r="F6" s="133"/>
      <c r="G6" s="134"/>
      <c r="H6" s="135"/>
      <c r="I6" s="134"/>
      <c r="J6" s="136"/>
      <c r="K6" s="137"/>
    </row>
    <row r="7" spans="1:11" ht="20.25" customHeight="1">
      <c r="A7" s="121">
        <v>4</v>
      </c>
      <c r="B7" s="122" t="s">
        <v>353</v>
      </c>
      <c r="C7" s="122"/>
      <c r="D7" s="123" t="s">
        <v>459</v>
      </c>
      <c r="E7" s="123">
        <v>2</v>
      </c>
      <c r="F7" s="133"/>
      <c r="G7" s="134"/>
      <c r="H7" s="135"/>
      <c r="I7" s="134"/>
      <c r="J7" s="136"/>
      <c r="K7" s="137"/>
    </row>
    <row r="8" spans="1:11" ht="20.25" customHeight="1">
      <c r="A8" s="121">
        <v>5</v>
      </c>
      <c r="B8" s="122" t="s">
        <v>354</v>
      </c>
      <c r="C8" s="122"/>
      <c r="D8" s="123" t="s">
        <v>459</v>
      </c>
      <c r="E8" s="123">
        <v>8</v>
      </c>
      <c r="F8" s="133"/>
      <c r="G8" s="134"/>
      <c r="H8" s="135"/>
      <c r="I8" s="134"/>
      <c r="J8" s="136"/>
      <c r="K8" s="137"/>
    </row>
    <row r="9" spans="1:11" ht="20.25" customHeight="1">
      <c r="A9" s="357">
        <v>6</v>
      </c>
      <c r="B9" s="85" t="s">
        <v>355</v>
      </c>
      <c r="C9" s="85"/>
      <c r="D9" s="86" t="s">
        <v>535</v>
      </c>
      <c r="E9" s="86">
        <v>30</v>
      </c>
      <c r="F9" s="254"/>
      <c r="G9" s="87"/>
      <c r="H9" s="88"/>
      <c r="I9" s="87"/>
      <c r="J9" s="255"/>
      <c r="K9" s="358"/>
    </row>
    <row r="10" spans="1:11" ht="20.25" customHeight="1">
      <c r="A10" s="121">
        <v>7</v>
      </c>
      <c r="B10" s="361" t="s">
        <v>358</v>
      </c>
      <c r="C10" s="361"/>
      <c r="D10" s="362" t="s">
        <v>459</v>
      </c>
      <c r="E10" s="362">
        <v>15</v>
      </c>
      <c r="F10" s="363"/>
      <c r="G10" s="364"/>
      <c r="H10" s="365"/>
      <c r="I10" s="364"/>
      <c r="J10" s="366"/>
      <c r="K10" s="356"/>
    </row>
    <row r="11" spans="1:11" ht="20.25" customHeight="1">
      <c r="A11" s="357">
        <v>8</v>
      </c>
      <c r="B11" s="200" t="s">
        <v>359</v>
      </c>
      <c r="C11" s="200"/>
      <c r="D11" s="108" t="s">
        <v>459</v>
      </c>
      <c r="E11" s="108">
        <v>15</v>
      </c>
      <c r="F11" s="130"/>
      <c r="G11" s="109"/>
      <c r="H11" s="110"/>
      <c r="I11" s="109"/>
      <c r="J11" s="131"/>
      <c r="K11" s="360"/>
    </row>
    <row r="12" spans="1:11" ht="20.25" customHeight="1">
      <c r="A12" s="121">
        <v>9</v>
      </c>
      <c r="B12" s="122" t="s">
        <v>360</v>
      </c>
      <c r="C12" s="122"/>
      <c r="D12" s="123" t="s">
        <v>459</v>
      </c>
      <c r="E12" s="123">
        <v>15</v>
      </c>
      <c r="F12" s="133"/>
      <c r="G12" s="134"/>
      <c r="H12" s="135"/>
      <c r="I12" s="134"/>
      <c r="J12" s="136"/>
      <c r="K12" s="359"/>
    </row>
    <row r="13" spans="1:11" ht="20.25" customHeight="1">
      <c r="A13" s="357">
        <v>10</v>
      </c>
      <c r="B13" s="122" t="s">
        <v>361</v>
      </c>
      <c r="C13" s="122"/>
      <c r="D13" s="123" t="s">
        <v>459</v>
      </c>
      <c r="E13" s="123">
        <v>1</v>
      </c>
      <c r="F13" s="133"/>
      <c r="G13" s="134"/>
      <c r="H13" s="135"/>
      <c r="I13" s="134"/>
      <c r="J13" s="136"/>
      <c r="K13" s="360"/>
    </row>
    <row r="14" spans="1:11" ht="20.25" customHeight="1">
      <c r="A14" s="121">
        <v>11</v>
      </c>
      <c r="B14" s="122" t="s">
        <v>362</v>
      </c>
      <c r="C14" s="122"/>
      <c r="D14" s="123" t="s">
        <v>459</v>
      </c>
      <c r="E14" s="123">
        <v>1</v>
      </c>
      <c r="F14" s="133"/>
      <c r="G14" s="134"/>
      <c r="H14" s="135"/>
      <c r="I14" s="134"/>
      <c r="J14" s="136"/>
      <c r="K14" s="359"/>
    </row>
    <row r="15" spans="1:11" ht="20.25" customHeight="1">
      <c r="A15" s="357">
        <v>12</v>
      </c>
      <c r="B15" s="122" t="s">
        <v>363</v>
      </c>
      <c r="C15" s="122"/>
      <c r="D15" s="123" t="s">
        <v>459</v>
      </c>
      <c r="E15" s="123">
        <v>30</v>
      </c>
      <c r="F15" s="133"/>
      <c r="G15" s="134"/>
      <c r="H15" s="135"/>
      <c r="I15" s="134"/>
      <c r="J15" s="136"/>
      <c r="K15" s="360"/>
    </row>
    <row r="16" spans="1:11" ht="20.25" customHeight="1">
      <c r="A16" s="121">
        <v>13</v>
      </c>
      <c r="B16" s="122" t="s">
        <v>364</v>
      </c>
      <c r="C16" s="122"/>
      <c r="D16" s="123" t="s">
        <v>459</v>
      </c>
      <c r="E16" s="123">
        <v>2</v>
      </c>
      <c r="F16" s="133"/>
      <c r="G16" s="134"/>
      <c r="H16" s="135"/>
      <c r="I16" s="134"/>
      <c r="J16" s="136"/>
      <c r="K16" s="359"/>
    </row>
    <row r="17" spans="1:11" ht="20.25" customHeight="1">
      <c r="A17" s="357">
        <v>14</v>
      </c>
      <c r="B17" s="85" t="s">
        <v>365</v>
      </c>
      <c r="C17" s="85"/>
      <c r="D17" s="86" t="s">
        <v>459</v>
      </c>
      <c r="E17" s="86">
        <v>30</v>
      </c>
      <c r="F17" s="254"/>
      <c r="G17" s="87"/>
      <c r="H17" s="88"/>
      <c r="I17" s="87"/>
      <c r="J17" s="255"/>
      <c r="K17" s="360"/>
    </row>
    <row r="18" spans="1:11" ht="20.25" customHeight="1">
      <c r="A18" s="121">
        <v>15</v>
      </c>
      <c r="B18" s="361" t="s">
        <v>366</v>
      </c>
      <c r="C18" s="361"/>
      <c r="D18" s="362" t="s">
        <v>459</v>
      </c>
      <c r="E18" s="362">
        <v>12</v>
      </c>
      <c r="F18" s="363"/>
      <c r="G18" s="364"/>
      <c r="H18" s="365"/>
      <c r="I18" s="364"/>
      <c r="J18" s="366"/>
      <c r="K18" s="359"/>
    </row>
    <row r="19" spans="1:11" ht="20.25" customHeight="1">
      <c r="A19" s="357">
        <v>16</v>
      </c>
      <c r="B19" s="200" t="s">
        <v>369</v>
      </c>
      <c r="C19" s="200"/>
      <c r="D19" s="108" t="s">
        <v>459</v>
      </c>
      <c r="E19" s="108">
        <v>4</v>
      </c>
      <c r="F19" s="219"/>
      <c r="G19" s="154"/>
      <c r="H19" s="202"/>
      <c r="I19" s="154"/>
      <c r="J19" s="203"/>
      <c r="K19" s="360"/>
    </row>
    <row r="20" spans="1:11" ht="20.25" customHeight="1">
      <c r="A20" s="121">
        <v>17</v>
      </c>
      <c r="B20" s="122" t="s">
        <v>370</v>
      </c>
      <c r="C20" s="122"/>
      <c r="D20" s="123" t="s">
        <v>459</v>
      </c>
      <c r="E20" s="123">
        <v>4</v>
      </c>
      <c r="F20" s="221"/>
      <c r="G20" s="118"/>
      <c r="H20" s="119"/>
      <c r="I20" s="118"/>
      <c r="J20" s="206"/>
      <c r="K20" s="359"/>
    </row>
    <row r="21" spans="1:11" ht="20.25" customHeight="1">
      <c r="A21" s="357">
        <v>18</v>
      </c>
      <c r="B21" s="122" t="s">
        <v>371</v>
      </c>
      <c r="C21" s="122"/>
      <c r="D21" s="123" t="s">
        <v>459</v>
      </c>
      <c r="E21" s="123">
        <v>4</v>
      </c>
      <c r="F21" s="221"/>
      <c r="G21" s="118"/>
      <c r="H21" s="119"/>
      <c r="I21" s="118"/>
      <c r="J21" s="206"/>
      <c r="K21" s="360"/>
    </row>
    <row r="22" spans="1:11" ht="20.25" customHeight="1">
      <c r="A22" s="121">
        <v>19</v>
      </c>
      <c r="B22" s="122" t="s">
        <v>372</v>
      </c>
      <c r="C22" s="122"/>
      <c r="D22" s="123" t="s">
        <v>459</v>
      </c>
      <c r="E22" s="123">
        <v>4</v>
      </c>
      <c r="F22" s="221"/>
      <c r="G22" s="118"/>
      <c r="H22" s="119"/>
      <c r="I22" s="118"/>
      <c r="J22" s="206"/>
      <c r="K22" s="359"/>
    </row>
    <row r="23" spans="1:11" ht="20.25" customHeight="1">
      <c r="A23" s="357">
        <v>20</v>
      </c>
      <c r="B23" s="122" t="s">
        <v>373</v>
      </c>
      <c r="C23" s="122"/>
      <c r="D23" s="123" t="s">
        <v>459</v>
      </c>
      <c r="E23" s="123">
        <v>4</v>
      </c>
      <c r="F23" s="221"/>
      <c r="G23" s="118"/>
      <c r="H23" s="119"/>
      <c r="I23" s="118"/>
      <c r="J23" s="206"/>
      <c r="K23" s="360"/>
    </row>
    <row r="24" spans="1:11" ht="20.25" customHeight="1" thickBot="1">
      <c r="A24" s="121">
        <v>21</v>
      </c>
      <c r="B24" s="85" t="s">
        <v>374</v>
      </c>
      <c r="C24" s="85"/>
      <c r="D24" s="86" t="s">
        <v>459</v>
      </c>
      <c r="E24" s="86">
        <v>4</v>
      </c>
      <c r="F24" s="261"/>
      <c r="G24" s="262"/>
      <c r="H24" s="352"/>
      <c r="I24" s="262"/>
      <c r="J24" s="263"/>
      <c r="K24" s="359"/>
    </row>
    <row r="25" spans="1:11" ht="19.5" customHeight="1" thickBot="1">
      <c r="A25" s="103"/>
      <c r="B25" s="256" t="s">
        <v>1019</v>
      </c>
      <c r="C25" s="256"/>
      <c r="D25" s="257"/>
      <c r="E25" s="257"/>
      <c r="F25" s="256"/>
      <c r="G25" s="65">
        <f>SUM(G4:G24)</f>
        <v>0</v>
      </c>
      <c r="H25" s="258"/>
      <c r="I25" s="65">
        <f>SUM(I4:I24)</f>
        <v>0</v>
      </c>
      <c r="J25" s="259"/>
      <c r="K25" s="260"/>
    </row>
    <row r="27" ht="18.75" customHeight="1">
      <c r="A27" s="11" t="s">
        <v>356</v>
      </c>
    </row>
    <row r="28" ht="18.75" customHeight="1">
      <c r="A28" t="s">
        <v>1022</v>
      </c>
    </row>
    <row r="29" ht="18.75" customHeight="1">
      <c r="A29" s="11" t="s">
        <v>357</v>
      </c>
    </row>
    <row r="30" ht="18.75" customHeight="1">
      <c r="A30" t="s">
        <v>1022</v>
      </c>
    </row>
    <row r="32" ht="12.75">
      <c r="H32" t="s">
        <v>1024</v>
      </c>
    </row>
    <row r="33" spans="3:11" ht="20.25" customHeight="1">
      <c r="C33" s="309"/>
      <c r="H33" s="551" t="s">
        <v>1025</v>
      </c>
      <c r="I33" s="551"/>
      <c r="J33" s="551"/>
      <c r="K33" s="551"/>
    </row>
  </sheetData>
  <sheetProtection selectLockedCells="1" selectUnlockedCells="1"/>
  <mergeCells count="3">
    <mergeCell ref="A1:I1"/>
    <mergeCell ref="A2:I2"/>
    <mergeCell ref="H33:K33"/>
  </mergeCells>
  <printOptions horizontalCentered="1"/>
  <pageMargins left="0.5902777777777778" right="0.5902777777777778" top="1.023611111111111" bottom="0.8263888888888888" header="0.7875" footer="0.5902777777777778"/>
  <pageSetup horizontalDpi="300" verticalDpi="300" orientation="landscape" paperSize="9" r:id="rId1"/>
  <headerFooter alignWithMargins="0">
    <oddHeader>&amp;C&amp;F &amp;RSPZOZ_NT/DZP/PN/ 05/15</oddHeader>
    <oddFooter>&amp;C&amp;A   -  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F4" sqref="F4:J4"/>
    </sheetView>
  </sheetViews>
  <sheetFormatPr defaultColWidth="9.140625" defaultRowHeight="12.75"/>
  <cols>
    <col min="1" max="1" width="4.8515625" style="0" customWidth="1"/>
    <col min="2" max="2" width="24.57421875" style="0" customWidth="1"/>
    <col min="3" max="3" width="20.57421875" style="0" customWidth="1"/>
    <col min="4" max="4" width="6.7109375" style="0" customWidth="1"/>
    <col min="5" max="5" width="7.8515625" style="0" customWidth="1"/>
    <col min="6" max="7" width="11.57421875" style="0" customWidth="1"/>
    <col min="8" max="8" width="7.421875" style="0" customWidth="1"/>
    <col min="9" max="10" width="11.57421875" style="0" customWidth="1"/>
    <col min="11" max="11" width="12.8515625" style="0" customWidth="1"/>
    <col min="12" max="16384" width="11.57421875" style="0" customWidth="1"/>
  </cols>
  <sheetData>
    <row r="1" spans="1:11" ht="10.5" customHeight="1">
      <c r="A1" s="559"/>
      <c r="B1" s="559"/>
      <c r="C1" s="559"/>
      <c r="D1" s="559"/>
      <c r="E1" s="559"/>
      <c r="F1" s="559"/>
      <c r="G1" s="559"/>
      <c r="H1" s="559"/>
      <c r="I1" s="559"/>
      <c r="J1" s="559"/>
      <c r="K1" s="559"/>
    </row>
    <row r="2" spans="1:11" ht="15.75" customHeight="1">
      <c r="A2" s="560" t="s">
        <v>1034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</row>
    <row r="3" spans="1:11" ht="38.25">
      <c r="A3" s="7" t="s">
        <v>404</v>
      </c>
      <c r="B3" s="75" t="s">
        <v>405</v>
      </c>
      <c r="C3" s="306" t="s">
        <v>378</v>
      </c>
      <c r="D3" s="75" t="s">
        <v>406</v>
      </c>
      <c r="E3" s="75" t="s">
        <v>407</v>
      </c>
      <c r="F3" s="75" t="s">
        <v>408</v>
      </c>
      <c r="G3" s="75" t="s">
        <v>1028</v>
      </c>
      <c r="H3" s="75" t="s">
        <v>410</v>
      </c>
      <c r="I3" s="75" t="s">
        <v>1035</v>
      </c>
      <c r="J3" s="75" t="s">
        <v>1036</v>
      </c>
      <c r="K3" s="95" t="s">
        <v>413</v>
      </c>
    </row>
    <row r="4" spans="1:11" ht="24.75" customHeight="1">
      <c r="A4" s="96">
        <v>1</v>
      </c>
      <c r="B4" s="97" t="s">
        <v>1037</v>
      </c>
      <c r="C4" s="97"/>
      <c r="D4" s="98" t="s">
        <v>459</v>
      </c>
      <c r="E4" s="98">
        <v>48</v>
      </c>
      <c r="F4" s="99"/>
      <c r="G4" s="100"/>
      <c r="H4" s="101"/>
      <c r="I4" s="100"/>
      <c r="J4" s="353"/>
      <c r="K4" s="102"/>
    </row>
    <row r="5" spans="1:11" ht="17.25" customHeight="1">
      <c r="A5" s="103"/>
      <c r="B5" s="104" t="s">
        <v>1019</v>
      </c>
      <c r="C5" s="104"/>
      <c r="D5" s="104"/>
      <c r="E5" s="104"/>
      <c r="F5" s="104"/>
      <c r="G5" s="90">
        <f>SUM(G4)</f>
        <v>0</v>
      </c>
      <c r="H5" s="104"/>
      <c r="I5" s="90">
        <f>SUM(I4)</f>
        <v>0</v>
      </c>
      <c r="J5" s="92"/>
      <c r="K5" s="105"/>
    </row>
    <row r="6" spans="1:11" ht="12.7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</row>
    <row r="7" ht="18" customHeight="1">
      <c r="A7" s="11" t="s">
        <v>1038</v>
      </c>
    </row>
    <row r="8" ht="18" customHeight="1">
      <c r="A8" t="s">
        <v>1022</v>
      </c>
    </row>
    <row r="9" ht="18" customHeight="1">
      <c r="A9" s="11" t="s">
        <v>1039</v>
      </c>
    </row>
    <row r="10" ht="18" customHeight="1">
      <c r="A10" t="s">
        <v>1022</v>
      </c>
    </row>
    <row r="12" ht="12.75">
      <c r="H12" t="s">
        <v>1024</v>
      </c>
    </row>
    <row r="13" spans="8:11" ht="24" customHeight="1">
      <c r="H13" s="551" t="s">
        <v>1025</v>
      </c>
      <c r="I13" s="551"/>
      <c r="J13" s="551"/>
      <c r="K13" s="551"/>
    </row>
  </sheetData>
  <sheetProtection selectLockedCells="1" selectUnlockedCells="1"/>
  <mergeCells count="3">
    <mergeCell ref="A1:K1"/>
    <mergeCell ref="A2:K2"/>
    <mergeCell ref="H13:K13"/>
  </mergeCells>
  <printOptions horizontalCentered="1"/>
  <pageMargins left="0.33" right="0.19" top="1.1416666666666666" bottom="0.8263888888888888" header="0.7875" footer="0.44"/>
  <pageSetup horizontalDpi="300" verticalDpi="300" orientation="landscape" paperSize="9" r:id="rId1"/>
  <headerFooter alignWithMargins="0">
    <oddHeader>&amp;C&amp;F &amp;RSPZOZ_NT/DZP/PN/ 05/15</oddHeader>
    <oddFooter xml:space="preserve">&amp;C&amp;A -  Strona &amp;P 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C17" sqref="C17"/>
    </sheetView>
  </sheetViews>
  <sheetFormatPr defaultColWidth="9.140625" defaultRowHeight="12.75"/>
  <cols>
    <col min="1" max="1" width="5.00390625" style="0" customWidth="1"/>
    <col min="2" max="2" width="29.140625" style="0" customWidth="1"/>
    <col min="3" max="3" width="18.140625" style="0" customWidth="1"/>
    <col min="4" max="4" width="6.28125" style="0" customWidth="1"/>
    <col min="5" max="5" width="6.57421875" style="0" customWidth="1"/>
    <col min="6" max="6" width="11.140625" style="0" customWidth="1"/>
    <col min="7" max="7" width="11.57421875" style="0" customWidth="1"/>
    <col min="8" max="8" width="7.57421875" style="0" customWidth="1"/>
    <col min="9" max="10" width="11.57421875" style="0" customWidth="1"/>
    <col min="11" max="11" width="13.421875" style="0" customWidth="1"/>
    <col min="12" max="16384" width="11.57421875" style="0" customWidth="1"/>
  </cols>
  <sheetData>
    <row r="1" spans="1:11" ht="15" customHeight="1">
      <c r="A1" s="567" t="s">
        <v>289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</row>
    <row r="2" spans="1:12" ht="30.75" customHeight="1" thickBot="1">
      <c r="A2" s="566" t="s">
        <v>397</v>
      </c>
      <c r="B2" s="566"/>
      <c r="C2" s="566"/>
      <c r="D2" s="566"/>
      <c r="E2" s="566"/>
      <c r="F2" s="566"/>
      <c r="G2" s="566"/>
      <c r="H2" s="566"/>
      <c r="I2" s="566"/>
      <c r="J2" s="566"/>
      <c r="K2" s="241"/>
      <c r="L2" s="241"/>
    </row>
    <row r="3" spans="1:11" ht="28.5" customHeight="1" thickBot="1">
      <c r="A3" s="328" t="s">
        <v>404</v>
      </c>
      <c r="B3" s="326" t="s">
        <v>405</v>
      </c>
      <c r="C3" s="326" t="s">
        <v>378</v>
      </c>
      <c r="D3" s="326" t="s">
        <v>406</v>
      </c>
      <c r="E3" s="326" t="s">
        <v>407</v>
      </c>
      <c r="F3" s="326" t="s">
        <v>408</v>
      </c>
      <c r="G3" s="326" t="s">
        <v>1028</v>
      </c>
      <c r="H3" s="326" t="s">
        <v>410</v>
      </c>
      <c r="I3" s="326" t="s">
        <v>411</v>
      </c>
      <c r="J3" s="326" t="s">
        <v>1036</v>
      </c>
      <c r="K3" s="329" t="s">
        <v>413</v>
      </c>
    </row>
    <row r="4" spans="1:11" s="367" customFormat="1" ht="15.75" customHeight="1">
      <c r="A4" s="15">
        <v>1</v>
      </c>
      <c r="B4" s="31" t="s">
        <v>8</v>
      </c>
      <c r="C4" s="31"/>
      <c r="D4" s="25" t="s">
        <v>459</v>
      </c>
      <c r="E4" s="25">
        <v>200</v>
      </c>
      <c r="F4" s="26"/>
      <c r="G4" s="16"/>
      <c r="H4" s="22"/>
      <c r="I4" s="16"/>
      <c r="J4" s="16"/>
      <c r="K4" s="27"/>
    </row>
    <row r="5" spans="1:11" s="367" customFormat="1" ht="15.75" customHeight="1">
      <c r="A5" s="15">
        <v>2</v>
      </c>
      <c r="B5" s="31" t="s">
        <v>9</v>
      </c>
      <c r="C5" s="31"/>
      <c r="D5" s="25" t="s">
        <v>459</v>
      </c>
      <c r="E5" s="25">
        <v>100</v>
      </c>
      <c r="F5" s="26"/>
      <c r="G5" s="16"/>
      <c r="H5" s="22"/>
      <c r="I5" s="16"/>
      <c r="J5" s="16"/>
      <c r="K5" s="27"/>
    </row>
    <row r="6" spans="1:11" s="367" customFormat="1" ht="29.25" customHeight="1" thickBot="1">
      <c r="A6" s="15">
        <v>3</v>
      </c>
      <c r="B6" s="31" t="s">
        <v>10</v>
      </c>
      <c r="C6" s="31"/>
      <c r="D6" s="25" t="s">
        <v>459</v>
      </c>
      <c r="E6" s="25">
        <v>10</v>
      </c>
      <c r="F6" s="26"/>
      <c r="G6" s="16"/>
      <c r="H6" s="22"/>
      <c r="I6" s="16"/>
      <c r="J6" s="16"/>
      <c r="K6" s="27"/>
    </row>
    <row r="7" spans="1:11" ht="19.5" customHeight="1" thickBot="1">
      <c r="A7" s="103"/>
      <c r="B7" s="104" t="s">
        <v>1019</v>
      </c>
      <c r="C7" s="104"/>
      <c r="D7" s="104"/>
      <c r="E7" s="104"/>
      <c r="F7" s="104"/>
      <c r="G7" s="90">
        <f>SUM(G4:G6)</f>
        <v>0</v>
      </c>
      <c r="H7" s="91"/>
      <c r="I7" s="90">
        <f>SUM(I4:I6)</f>
        <v>0</v>
      </c>
      <c r="J7" s="92"/>
      <c r="K7" s="105"/>
    </row>
    <row r="9" ht="18" customHeight="1">
      <c r="A9" s="11" t="s">
        <v>367</v>
      </c>
    </row>
    <row r="10" ht="18" customHeight="1">
      <c r="A10" t="s">
        <v>1022</v>
      </c>
    </row>
    <row r="11" ht="18" customHeight="1">
      <c r="A11" s="11" t="s">
        <v>368</v>
      </c>
    </row>
    <row r="12" ht="18" customHeight="1">
      <c r="A12" t="s">
        <v>1022</v>
      </c>
    </row>
    <row r="14" ht="12.75">
      <c r="H14" t="s">
        <v>1024</v>
      </c>
    </row>
    <row r="15" spans="3:11" ht="20.25" customHeight="1">
      <c r="C15" s="309"/>
      <c r="H15" s="551" t="s">
        <v>1025</v>
      </c>
      <c r="I15" s="551"/>
      <c r="J15" s="551"/>
      <c r="K15" s="551"/>
    </row>
  </sheetData>
  <sheetProtection selectLockedCells="1" selectUnlockedCells="1"/>
  <mergeCells count="3">
    <mergeCell ref="A1:K1"/>
    <mergeCell ref="H15:K15"/>
    <mergeCell ref="A2:J2"/>
  </mergeCells>
  <printOptions horizontalCentered="1"/>
  <pageMargins left="0.5902777777777778" right="0.5902777777777778" top="1.023611111111111" bottom="0.8263888888888888" header="0.7875" footer="0.5902777777777778"/>
  <pageSetup horizontalDpi="300" verticalDpi="300" orientation="landscape" paperSize="9" r:id="rId1"/>
  <headerFooter alignWithMargins="0">
    <oddHeader>&amp;C&amp;F&amp;RSPZOZ_NT/DZP/PN/ 05/15</oddHeader>
    <oddFooter>&amp;C&amp;A  -  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B5" sqref="B5"/>
    </sheetView>
  </sheetViews>
  <sheetFormatPr defaultColWidth="9.140625" defaultRowHeight="12.75"/>
  <cols>
    <col min="1" max="1" width="4.140625" style="0" customWidth="1"/>
    <col min="2" max="2" width="27.421875" style="0" customWidth="1"/>
    <col min="3" max="3" width="20.57421875" style="0" customWidth="1"/>
    <col min="4" max="5" width="7.8515625" style="0" customWidth="1"/>
    <col min="6" max="7" width="11.57421875" style="0" customWidth="1"/>
    <col min="8" max="8" width="7.421875" style="0" customWidth="1"/>
    <col min="9" max="11" width="11.57421875" style="0" customWidth="1"/>
    <col min="12" max="12" width="0.9921875" style="0" customWidth="1"/>
    <col min="13" max="16384" width="11.57421875" style="0" customWidth="1"/>
  </cols>
  <sheetData>
    <row r="1" spans="1:12" ht="7.5" customHeight="1">
      <c r="A1" s="559"/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</row>
    <row r="2" spans="1:12" ht="15.75" customHeight="1">
      <c r="A2" s="560" t="s">
        <v>1040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</row>
    <row r="3" spans="1:12" ht="27.75" customHeight="1">
      <c r="A3" s="561" t="s">
        <v>402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94"/>
    </row>
    <row r="4" spans="1:11" ht="38.25">
      <c r="A4" s="7" t="s">
        <v>1027</v>
      </c>
      <c r="B4" s="75" t="s">
        <v>405</v>
      </c>
      <c r="C4" s="306" t="s">
        <v>378</v>
      </c>
      <c r="D4" s="75" t="s">
        <v>406</v>
      </c>
      <c r="E4" s="75" t="s">
        <v>407</v>
      </c>
      <c r="F4" s="75" t="s">
        <v>408</v>
      </c>
      <c r="G4" s="75" t="s">
        <v>1028</v>
      </c>
      <c r="H4" s="75" t="s">
        <v>410</v>
      </c>
      <c r="I4" s="75" t="s">
        <v>1035</v>
      </c>
      <c r="J4" s="75" t="s">
        <v>1036</v>
      </c>
      <c r="K4" s="95" t="s">
        <v>413</v>
      </c>
    </row>
    <row r="5" spans="1:11" ht="40.5" thickBot="1">
      <c r="A5" s="499">
        <v>1</v>
      </c>
      <c r="B5" s="533" t="s">
        <v>287</v>
      </c>
      <c r="C5" s="534"/>
      <c r="D5" s="434" t="s">
        <v>535</v>
      </c>
      <c r="E5" s="434">
        <v>13</v>
      </c>
      <c r="F5" s="503"/>
      <c r="G5" s="504"/>
      <c r="H5" s="505"/>
      <c r="I5" s="504"/>
      <c r="J5" s="504"/>
      <c r="K5" s="506"/>
    </row>
    <row r="6" spans="1:11" ht="21.75" customHeight="1" thickBot="1">
      <c r="A6" s="562" t="s">
        <v>1019</v>
      </c>
      <c r="B6" s="563"/>
      <c r="C6" s="563"/>
      <c r="D6" s="563"/>
      <c r="E6" s="563"/>
      <c r="F6" s="563"/>
      <c r="G6" s="415">
        <f>SUM(G5)</f>
        <v>0</v>
      </c>
      <c r="H6" s="413"/>
      <c r="I6" s="415">
        <f>SUM(I5)</f>
        <v>0</v>
      </c>
      <c r="J6" s="417"/>
      <c r="K6" s="418"/>
    </row>
    <row r="7" ht="6" customHeight="1"/>
    <row r="8" ht="15.75" customHeight="1">
      <c r="A8" s="11" t="s">
        <v>239</v>
      </c>
    </row>
    <row r="9" ht="18" customHeight="1">
      <c r="A9" s="367" t="s">
        <v>240</v>
      </c>
    </row>
    <row r="10" ht="26.25" customHeight="1">
      <c r="A10" s="11" t="s">
        <v>1041</v>
      </c>
    </row>
    <row r="11" ht="17.25" customHeight="1">
      <c r="A11" t="s">
        <v>1022</v>
      </c>
    </row>
    <row r="12" ht="17.25" customHeight="1">
      <c r="A12" s="11" t="s">
        <v>1042</v>
      </c>
    </row>
    <row r="13" ht="17.25" customHeight="1">
      <c r="A13" t="s">
        <v>1022</v>
      </c>
    </row>
    <row r="14" ht="17.25" customHeight="1"/>
    <row r="15" ht="17.25" customHeight="1"/>
    <row r="17" ht="12.75">
      <c r="H17" t="s">
        <v>1024</v>
      </c>
    </row>
    <row r="18" spans="8:11" ht="23.25" customHeight="1">
      <c r="H18" s="551" t="s">
        <v>1025</v>
      </c>
      <c r="I18" s="551"/>
      <c r="J18" s="551"/>
      <c r="K18" s="551"/>
    </row>
    <row r="20" ht="12" customHeight="1"/>
  </sheetData>
  <sheetProtection selectLockedCells="1" selectUnlockedCells="1"/>
  <mergeCells count="5">
    <mergeCell ref="H18:K18"/>
    <mergeCell ref="A1:L1"/>
    <mergeCell ref="A2:L2"/>
    <mergeCell ref="A3:K3"/>
    <mergeCell ref="A6:F6"/>
  </mergeCells>
  <printOptions horizontalCentered="1"/>
  <pageMargins left="0.31496062992125984" right="0.2755905511811024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 &amp;RSPZOZ_NT/DZP/PN/ 05/15</oddHeader>
    <oddFooter>&amp;C&amp;A - 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D19" sqref="D19"/>
    </sheetView>
  </sheetViews>
  <sheetFormatPr defaultColWidth="9.140625" defaultRowHeight="12.75"/>
  <cols>
    <col min="1" max="1" width="5.421875" style="0" customWidth="1"/>
    <col min="2" max="2" width="28.28125" style="0" customWidth="1"/>
    <col min="3" max="3" width="20.7109375" style="0" customWidth="1"/>
    <col min="4" max="4" width="6.28125" style="0" customWidth="1"/>
    <col min="5" max="5" width="7.57421875" style="0" customWidth="1"/>
    <col min="6" max="6" width="10.8515625" style="0" customWidth="1"/>
    <col min="7" max="7" width="12.7109375" style="0" customWidth="1"/>
    <col min="8" max="8" width="7.00390625" style="0" customWidth="1"/>
    <col min="9" max="9" width="12.28125" style="0" customWidth="1"/>
    <col min="10" max="10" width="10.8515625" style="0" customWidth="1"/>
    <col min="11" max="11" width="12.8515625" style="0" customWidth="1"/>
    <col min="12" max="12" width="12.140625" style="0" customWidth="1"/>
    <col min="13" max="16384" width="11.57421875" style="0" customWidth="1"/>
  </cols>
  <sheetData>
    <row r="1" spans="1:12" ht="12.75" customHeight="1">
      <c r="A1" s="560" t="s">
        <v>1043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72"/>
    </row>
    <row r="2" spans="1:11" ht="36.75" customHeight="1" thickBot="1">
      <c r="A2" s="561" t="s">
        <v>402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</row>
    <row r="3" spans="1:11" ht="39" thickBot="1">
      <c r="A3" s="310" t="s">
        <v>404</v>
      </c>
      <c r="B3" s="227" t="s">
        <v>405</v>
      </c>
      <c r="C3" s="311" t="s">
        <v>378</v>
      </c>
      <c r="D3" s="227" t="s">
        <v>406</v>
      </c>
      <c r="E3" s="227" t="s">
        <v>407</v>
      </c>
      <c r="F3" s="227" t="s">
        <v>408</v>
      </c>
      <c r="G3" s="227" t="s">
        <v>1028</v>
      </c>
      <c r="H3" s="227" t="s">
        <v>410</v>
      </c>
      <c r="I3" s="227" t="s">
        <v>1035</v>
      </c>
      <c r="J3" s="227" t="s">
        <v>1036</v>
      </c>
      <c r="K3" s="228" t="s">
        <v>413</v>
      </c>
    </row>
    <row r="4" spans="1:11" ht="15.75" customHeight="1">
      <c r="A4" s="312">
        <v>1</v>
      </c>
      <c r="B4" s="313" t="s">
        <v>1044</v>
      </c>
      <c r="C4" s="313"/>
      <c r="D4" s="314" t="s">
        <v>459</v>
      </c>
      <c r="E4" s="314">
        <v>100</v>
      </c>
      <c r="F4" s="315"/>
      <c r="G4" s="316"/>
      <c r="H4" s="317"/>
      <c r="I4" s="316"/>
      <c r="J4" s="316"/>
      <c r="K4" s="318"/>
    </row>
    <row r="5" spans="1:11" ht="18.75" customHeight="1">
      <c r="A5" s="319">
        <v>2</v>
      </c>
      <c r="B5" s="115" t="s">
        <v>1045</v>
      </c>
      <c r="C5" s="115"/>
      <c r="D5" s="116" t="s">
        <v>459</v>
      </c>
      <c r="E5" s="116">
        <v>60</v>
      </c>
      <c r="F5" s="117"/>
      <c r="G5" s="118"/>
      <c r="H5" s="119"/>
      <c r="I5" s="118"/>
      <c r="J5" s="118"/>
      <c r="K5" s="320"/>
    </row>
    <row r="6" spans="1:11" ht="15.75" customHeight="1">
      <c r="A6" s="319">
        <v>3</v>
      </c>
      <c r="B6" s="115" t="s">
        <v>1046</v>
      </c>
      <c r="C6" s="115"/>
      <c r="D6" s="116" t="s">
        <v>459</v>
      </c>
      <c r="E6" s="116">
        <v>40</v>
      </c>
      <c r="F6" s="117"/>
      <c r="G6" s="118"/>
      <c r="H6" s="119"/>
      <c r="I6" s="118"/>
      <c r="J6" s="118"/>
      <c r="K6" s="320"/>
    </row>
    <row r="7" spans="1:11" ht="15.75" customHeight="1">
      <c r="A7" s="319">
        <v>4</v>
      </c>
      <c r="B7" s="115" t="s">
        <v>1047</v>
      </c>
      <c r="C7" s="115"/>
      <c r="D7" s="116" t="s">
        <v>459</v>
      </c>
      <c r="E7" s="116">
        <v>170</v>
      </c>
      <c r="F7" s="117"/>
      <c r="G7" s="118"/>
      <c r="H7" s="119"/>
      <c r="I7" s="118"/>
      <c r="J7" s="118"/>
      <c r="K7" s="320"/>
    </row>
    <row r="8" spans="1:11" ht="15.75" customHeight="1">
      <c r="A8" s="319">
        <v>5</v>
      </c>
      <c r="B8" s="115" t="s">
        <v>1048</v>
      </c>
      <c r="C8" s="115"/>
      <c r="D8" s="116" t="s">
        <v>459</v>
      </c>
      <c r="E8" s="116">
        <v>120</v>
      </c>
      <c r="F8" s="117"/>
      <c r="G8" s="118"/>
      <c r="H8" s="119"/>
      <c r="I8" s="118"/>
      <c r="J8" s="118"/>
      <c r="K8" s="320"/>
    </row>
    <row r="9" spans="1:11" ht="15.75" customHeight="1">
      <c r="A9" s="321">
        <v>6</v>
      </c>
      <c r="B9" s="122" t="s">
        <v>1049</v>
      </c>
      <c r="C9" s="122"/>
      <c r="D9" s="123" t="s">
        <v>459</v>
      </c>
      <c r="E9" s="123">
        <v>120</v>
      </c>
      <c r="F9" s="124"/>
      <c r="G9" s="118"/>
      <c r="H9" s="119"/>
      <c r="I9" s="118"/>
      <c r="J9" s="118"/>
      <c r="K9" s="322"/>
    </row>
    <row r="10" spans="1:11" ht="15.75" customHeight="1">
      <c r="A10" s="321">
        <v>7</v>
      </c>
      <c r="B10" s="122" t="s">
        <v>1050</v>
      </c>
      <c r="C10" s="122"/>
      <c r="D10" s="123" t="s">
        <v>459</v>
      </c>
      <c r="E10" s="123">
        <v>150</v>
      </c>
      <c r="F10" s="124"/>
      <c r="G10" s="118"/>
      <c r="H10" s="119"/>
      <c r="I10" s="118"/>
      <c r="J10" s="118"/>
      <c r="K10" s="322"/>
    </row>
    <row r="11" spans="1:11" ht="15.75" customHeight="1" thickBot="1">
      <c r="A11" s="419">
        <v>8</v>
      </c>
      <c r="B11" s="85" t="s">
        <v>1051</v>
      </c>
      <c r="C11" s="85"/>
      <c r="D11" s="86" t="s">
        <v>459</v>
      </c>
      <c r="E11" s="86">
        <v>100</v>
      </c>
      <c r="F11" s="530"/>
      <c r="G11" s="262"/>
      <c r="H11" s="352"/>
      <c r="I11" s="262"/>
      <c r="J11" s="262"/>
      <c r="K11" s="421"/>
    </row>
    <row r="12" spans="1:11" ht="18" customHeight="1" thickBot="1">
      <c r="A12" s="562" t="s">
        <v>1019</v>
      </c>
      <c r="B12" s="563"/>
      <c r="C12" s="563"/>
      <c r="D12" s="563"/>
      <c r="E12" s="563"/>
      <c r="F12" s="563"/>
      <c r="G12" s="397">
        <f>SUM(G4:G11)</f>
        <v>0</v>
      </c>
      <c r="H12" s="531"/>
      <c r="I12" s="397">
        <f>SUM(I4:I11)</f>
        <v>0</v>
      </c>
      <c r="J12" s="532"/>
      <c r="K12" s="529"/>
    </row>
    <row r="13" spans="1:12" ht="12.7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ht="19.5" customHeight="1">
      <c r="A14" s="11" t="s">
        <v>1052</v>
      </c>
    </row>
    <row r="15" ht="19.5" customHeight="1">
      <c r="A15" t="s">
        <v>1022</v>
      </c>
    </row>
    <row r="16" ht="19.5" customHeight="1">
      <c r="A16" s="11" t="s">
        <v>1053</v>
      </c>
    </row>
    <row r="17" ht="19.5" customHeight="1">
      <c r="A17" t="s">
        <v>1022</v>
      </c>
    </row>
    <row r="19" ht="12.75">
      <c r="H19" t="s">
        <v>1024</v>
      </c>
    </row>
    <row r="20" spans="3:11" ht="21" customHeight="1">
      <c r="C20" s="309"/>
      <c r="H20" s="551" t="s">
        <v>1025</v>
      </c>
      <c r="I20" s="551"/>
      <c r="J20" s="551"/>
      <c r="K20" s="551"/>
    </row>
  </sheetData>
  <sheetProtection selectLockedCells="1" selectUnlockedCells="1"/>
  <mergeCells count="4">
    <mergeCell ref="A2:K2"/>
    <mergeCell ref="A12:F12"/>
    <mergeCell ref="H20:K20"/>
    <mergeCell ref="A1:K1"/>
  </mergeCells>
  <printOptions horizontalCentered="1"/>
  <pageMargins left="0.32" right="0.17" top="1.0236220472440944" bottom="0.8267716535433072" header="0.7874015748031497" footer="0.5"/>
  <pageSetup horizontalDpi="300" verticalDpi="300" orientation="landscape" paperSize="9" r:id="rId1"/>
  <headerFooter alignWithMargins="0">
    <oddHeader>&amp;C&amp;F &amp;RSPZOZ_NT/DZP/PN/ 05/15</oddHeader>
    <oddFooter>&amp;C&amp;A  -  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M14" sqref="M14"/>
    </sheetView>
  </sheetViews>
  <sheetFormatPr defaultColWidth="9.140625" defaultRowHeight="12.75"/>
  <cols>
    <col min="1" max="1" width="6.57421875" style="0" customWidth="1"/>
    <col min="2" max="2" width="26.140625" style="0" customWidth="1"/>
    <col min="3" max="3" width="17.7109375" style="0" customWidth="1"/>
    <col min="4" max="5" width="7.421875" style="0" customWidth="1"/>
    <col min="6" max="7" width="11.57421875" style="0" customWidth="1"/>
    <col min="8" max="8" width="8.8515625" style="0" customWidth="1"/>
    <col min="9" max="10" width="11.57421875" style="0" customWidth="1"/>
    <col min="11" max="11" width="12.140625" style="0" customWidth="1"/>
    <col min="12" max="12" width="12.57421875" style="0" customWidth="1"/>
    <col min="13" max="16384" width="11.57421875" style="0" customWidth="1"/>
  </cols>
  <sheetData>
    <row r="1" spans="1:12" ht="15.75" customHeight="1">
      <c r="A1" s="560" t="s">
        <v>1054</v>
      </c>
      <c r="B1" s="560"/>
      <c r="C1" s="560"/>
      <c r="D1" s="560"/>
      <c r="E1" s="560"/>
      <c r="F1" s="560"/>
      <c r="G1" s="560"/>
      <c r="H1" s="560"/>
      <c r="I1" s="560"/>
      <c r="J1" s="560"/>
      <c r="K1" s="72"/>
      <c r="L1" s="72"/>
    </row>
    <row r="2" spans="1:11" ht="33" customHeight="1" thickBot="1">
      <c r="A2" s="561" t="s">
        <v>402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</row>
    <row r="3" spans="1:11" ht="32.25" customHeight="1" thickBot="1">
      <c r="A3" s="226" t="s">
        <v>1027</v>
      </c>
      <c r="B3" s="227" t="s">
        <v>405</v>
      </c>
      <c r="C3" s="311" t="s">
        <v>378</v>
      </c>
      <c r="D3" s="227" t="s">
        <v>406</v>
      </c>
      <c r="E3" s="227" t="s">
        <v>407</v>
      </c>
      <c r="F3" s="227" t="s">
        <v>408</v>
      </c>
      <c r="G3" s="227" t="s">
        <v>1028</v>
      </c>
      <c r="H3" s="227" t="s">
        <v>410</v>
      </c>
      <c r="I3" s="227" t="s">
        <v>411</v>
      </c>
      <c r="J3" s="227" t="s">
        <v>1036</v>
      </c>
      <c r="K3" s="228" t="s">
        <v>413</v>
      </c>
    </row>
    <row r="4" spans="1:11" ht="24" customHeight="1" thickBot="1">
      <c r="A4" s="404">
        <v>1</v>
      </c>
      <c r="B4" s="522" t="s">
        <v>1055</v>
      </c>
      <c r="C4" s="522"/>
      <c r="D4" s="523" t="s">
        <v>459</v>
      </c>
      <c r="E4" s="523">
        <v>70</v>
      </c>
      <c r="F4" s="524"/>
      <c r="G4" s="525"/>
      <c r="H4" s="526"/>
      <c r="I4" s="525"/>
      <c r="J4" s="527"/>
      <c r="K4" s="528"/>
    </row>
    <row r="5" spans="1:11" ht="20.25" customHeight="1" thickBot="1">
      <c r="A5" s="562" t="s">
        <v>1019</v>
      </c>
      <c r="B5" s="563"/>
      <c r="C5" s="563"/>
      <c r="D5" s="563"/>
      <c r="E5" s="563"/>
      <c r="F5" s="563"/>
      <c r="G5" s="397">
        <f>SUM(G4)</f>
        <v>0</v>
      </c>
      <c r="H5" s="398"/>
      <c r="I5" s="397">
        <f>SUM(I4)</f>
        <v>0</v>
      </c>
      <c r="J5" s="431"/>
      <c r="K5" s="529"/>
    </row>
    <row r="6" spans="1:12" ht="12.7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ht="21" customHeight="1">
      <c r="A7" s="11" t="s">
        <v>1056</v>
      </c>
    </row>
    <row r="8" ht="21" customHeight="1">
      <c r="A8" t="s">
        <v>1022</v>
      </c>
    </row>
    <row r="9" ht="21" customHeight="1">
      <c r="A9" s="11" t="s">
        <v>1057</v>
      </c>
    </row>
    <row r="10" ht="21" customHeight="1">
      <c r="A10" t="s">
        <v>1022</v>
      </c>
    </row>
    <row r="12" spans="1:12" ht="30.75" customHeight="1">
      <c r="A12" s="564" t="s">
        <v>655</v>
      </c>
      <c r="B12" s="564"/>
      <c r="C12" s="564"/>
      <c r="D12" s="564"/>
      <c r="E12" s="564"/>
      <c r="F12" s="564"/>
      <c r="G12" s="564"/>
      <c r="H12" s="564"/>
      <c r="I12" s="564"/>
      <c r="J12" s="564"/>
      <c r="K12" s="564"/>
      <c r="L12" s="323"/>
    </row>
    <row r="15" ht="12.75">
      <c r="G15" t="s">
        <v>1024</v>
      </c>
    </row>
    <row r="16" spans="3:10" ht="27" customHeight="1">
      <c r="C16" s="309"/>
      <c r="G16" s="551" t="s">
        <v>1025</v>
      </c>
      <c r="H16" s="551"/>
      <c r="I16" s="551"/>
      <c r="J16" s="551"/>
    </row>
  </sheetData>
  <sheetProtection selectLockedCells="1" selectUnlockedCells="1"/>
  <mergeCells count="5">
    <mergeCell ref="A1:J1"/>
    <mergeCell ref="G16:J16"/>
    <mergeCell ref="A12:K12"/>
    <mergeCell ref="A2:K2"/>
    <mergeCell ref="A5:F5"/>
  </mergeCells>
  <printOptions horizontalCentered="1"/>
  <pageMargins left="0.32" right="0.39" top="1.023611111111111" bottom="0.8263888888888888" header="0.7875" footer="0.5902777777777778"/>
  <pageSetup horizontalDpi="300" verticalDpi="300" orientation="landscape" paperSize="9" r:id="rId1"/>
  <headerFooter alignWithMargins="0">
    <oddHeader>&amp;C&amp;F &amp;RSPZOZ_NT/DZP/PN/ 05/15</oddHeader>
    <oddFooter>&amp;C&amp;A  -  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B16" sqref="B16"/>
    </sheetView>
  </sheetViews>
  <sheetFormatPr defaultColWidth="9.140625" defaultRowHeight="12.75"/>
  <cols>
    <col min="1" max="1" width="6.140625" style="0" customWidth="1"/>
    <col min="2" max="2" width="24.28125" style="0" customWidth="1"/>
    <col min="3" max="3" width="14.57421875" style="0" customWidth="1"/>
    <col min="4" max="4" width="6.7109375" style="0" customWidth="1"/>
    <col min="5" max="7" width="11.57421875" style="0" customWidth="1"/>
    <col min="8" max="8" width="8.7109375" style="0" customWidth="1"/>
    <col min="9" max="9" width="11.57421875" style="0" customWidth="1"/>
    <col min="10" max="11" width="12.7109375" style="0" customWidth="1"/>
    <col min="12" max="12" width="12.8515625" style="0" customWidth="1"/>
    <col min="13" max="16384" width="11.57421875" style="0" customWidth="1"/>
  </cols>
  <sheetData>
    <row r="1" spans="1:11" ht="12.75" customHeight="1">
      <c r="A1" s="559"/>
      <c r="B1" s="559"/>
      <c r="C1" s="559"/>
      <c r="D1" s="559"/>
      <c r="E1" s="559"/>
      <c r="F1" s="559"/>
      <c r="G1" s="559"/>
      <c r="H1" s="559"/>
      <c r="I1" s="559"/>
      <c r="J1" s="559"/>
      <c r="K1" s="126"/>
    </row>
    <row r="2" spans="1:11" ht="15.75" customHeight="1" thickBot="1">
      <c r="A2" s="565" t="s">
        <v>1058</v>
      </c>
      <c r="B2" s="565"/>
      <c r="C2" s="565"/>
      <c r="D2" s="565"/>
      <c r="E2" s="565"/>
      <c r="F2" s="565"/>
      <c r="G2" s="565"/>
      <c r="H2" s="565"/>
      <c r="I2" s="565"/>
      <c r="J2" s="565"/>
      <c r="K2" s="127"/>
    </row>
    <row r="3" spans="1:11" ht="36.75" thickBot="1">
      <c r="A3" s="7" t="s">
        <v>404</v>
      </c>
      <c r="B3" s="75" t="s">
        <v>405</v>
      </c>
      <c r="C3" s="311" t="s">
        <v>378</v>
      </c>
      <c r="D3" s="75" t="s">
        <v>406</v>
      </c>
      <c r="E3" s="75" t="s">
        <v>407</v>
      </c>
      <c r="F3" s="75" t="s">
        <v>408</v>
      </c>
      <c r="G3" s="75" t="s">
        <v>1028</v>
      </c>
      <c r="H3" s="75" t="s">
        <v>410</v>
      </c>
      <c r="I3" s="75" t="s">
        <v>411</v>
      </c>
      <c r="J3" s="75" t="s">
        <v>1036</v>
      </c>
      <c r="K3" s="95" t="s">
        <v>413</v>
      </c>
    </row>
    <row r="4" spans="1:11" ht="39" thickBot="1">
      <c r="A4" s="514">
        <v>1</v>
      </c>
      <c r="B4" s="535" t="s">
        <v>1059</v>
      </c>
      <c r="C4" s="515"/>
      <c r="D4" s="516" t="s">
        <v>459</v>
      </c>
      <c r="E4" s="516">
        <v>250</v>
      </c>
      <c r="F4" s="517"/>
      <c r="G4" s="518"/>
      <c r="H4" s="519"/>
      <c r="I4" s="518"/>
      <c r="J4" s="520"/>
      <c r="K4" s="521"/>
    </row>
    <row r="5" spans="1:11" ht="24.75" customHeight="1" thickBot="1">
      <c r="A5" s="562" t="s">
        <v>1019</v>
      </c>
      <c r="B5" s="563"/>
      <c r="C5" s="563"/>
      <c r="D5" s="563"/>
      <c r="E5" s="563"/>
      <c r="F5" s="563"/>
      <c r="G5" s="397">
        <f>G4</f>
        <v>0</v>
      </c>
      <c r="H5" s="398"/>
      <c r="I5" s="397">
        <f>I4</f>
        <v>0</v>
      </c>
      <c r="J5" s="431"/>
      <c r="K5" s="418"/>
    </row>
    <row r="7" spans="1:12" ht="54" customHeight="1">
      <c r="A7" s="564" t="s">
        <v>288</v>
      </c>
      <c r="B7" s="564"/>
      <c r="C7" s="564"/>
      <c r="D7" s="564"/>
      <c r="E7" s="564"/>
      <c r="F7" s="564"/>
      <c r="G7" s="564"/>
      <c r="H7" s="564"/>
      <c r="I7" s="564"/>
      <c r="J7" s="564"/>
      <c r="K7" s="564"/>
      <c r="L7" s="323"/>
    </row>
    <row r="8" ht="12.75">
      <c r="A8" s="11" t="s">
        <v>482</v>
      </c>
    </row>
    <row r="9" ht="29.25" customHeight="1">
      <c r="A9" s="11" t="s">
        <v>1060</v>
      </c>
    </row>
    <row r="10" ht="19.5" customHeight="1">
      <c r="A10" t="s">
        <v>1022</v>
      </c>
    </row>
    <row r="11" ht="19.5" customHeight="1">
      <c r="A11" s="11" t="s">
        <v>1061</v>
      </c>
    </row>
    <row r="12" ht="19.5" customHeight="1">
      <c r="A12" t="s">
        <v>1022</v>
      </c>
    </row>
    <row r="14" ht="16.5" customHeight="1">
      <c r="H14" t="s">
        <v>1024</v>
      </c>
    </row>
    <row r="15" spans="8:11" ht="25.5" customHeight="1">
      <c r="H15" s="551" t="s">
        <v>1025</v>
      </c>
      <c r="I15" s="551"/>
      <c r="J15" s="551"/>
      <c r="K15" s="551"/>
    </row>
    <row r="17" ht="12.75">
      <c r="A17" s="355"/>
    </row>
    <row r="18" ht="14.25">
      <c r="A18" s="354" t="s">
        <v>62</v>
      </c>
    </row>
  </sheetData>
  <sheetProtection selectLockedCells="1" selectUnlockedCells="1"/>
  <mergeCells count="5">
    <mergeCell ref="H15:K15"/>
    <mergeCell ref="A7:K7"/>
    <mergeCell ref="A1:J1"/>
    <mergeCell ref="A2:J2"/>
    <mergeCell ref="A5:F5"/>
  </mergeCells>
  <printOptions horizontalCentered="1"/>
  <pageMargins left="0.29" right="0.29" top="1.1" bottom="0.98" header="0.7875" footer="0.64"/>
  <pageSetup horizontalDpi="300" verticalDpi="300" orientation="landscape" paperSize="9" r:id="rId1"/>
  <headerFooter alignWithMargins="0">
    <oddHeader>&amp;C&amp;F &amp;RSPZOZ_NT/DZP/PN/ 05/15</oddHeader>
    <oddFooter>&amp;C&amp;A  - 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37">
      <selection activeCell="J8" sqref="J8"/>
    </sheetView>
  </sheetViews>
  <sheetFormatPr defaultColWidth="9.140625" defaultRowHeight="12.75"/>
  <cols>
    <col min="1" max="1" width="4.7109375" style="0" customWidth="1"/>
    <col min="2" max="2" width="35.00390625" style="0" customWidth="1"/>
    <col min="3" max="3" width="16.8515625" style="0" customWidth="1"/>
    <col min="4" max="4" width="6.8515625" style="0" customWidth="1"/>
    <col min="5" max="5" width="8.00390625" style="0" customWidth="1"/>
    <col min="6" max="6" width="10.8515625" style="0" customWidth="1"/>
    <col min="7" max="7" width="12.140625" style="0" customWidth="1"/>
    <col min="8" max="8" width="8.421875" style="0" customWidth="1"/>
    <col min="9" max="9" width="12.140625" style="0" customWidth="1"/>
    <col min="10" max="10" width="11.7109375" style="0" customWidth="1"/>
    <col min="11" max="11" width="11.57421875" style="0" customWidth="1"/>
    <col min="12" max="12" width="12.8515625" style="0" customWidth="1"/>
    <col min="13" max="16384" width="11.57421875" style="0" customWidth="1"/>
  </cols>
  <sheetData>
    <row r="1" spans="1:12" ht="17.25" customHeight="1">
      <c r="A1" s="567" t="s">
        <v>1062</v>
      </c>
      <c r="B1" s="567"/>
      <c r="C1" s="567"/>
      <c r="D1" s="567"/>
      <c r="E1" s="567"/>
      <c r="F1" s="567"/>
      <c r="G1" s="347"/>
      <c r="H1" s="347"/>
      <c r="I1" s="347"/>
      <c r="J1" s="347"/>
      <c r="K1" s="347"/>
      <c r="L1" s="347"/>
    </row>
    <row r="2" spans="1:12" ht="18.75" customHeight="1" thickBot="1">
      <c r="A2" s="566" t="s">
        <v>1063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241"/>
    </row>
    <row r="3" spans="1:11" ht="26.25" thickBot="1">
      <c r="A3" s="324" t="s">
        <v>1027</v>
      </c>
      <c r="B3" s="325" t="s">
        <v>405</v>
      </c>
      <c r="C3" s="326" t="s">
        <v>378</v>
      </c>
      <c r="D3" s="325" t="s">
        <v>406</v>
      </c>
      <c r="E3" s="325" t="s">
        <v>407</v>
      </c>
      <c r="F3" s="325" t="s">
        <v>408</v>
      </c>
      <c r="G3" s="325" t="s">
        <v>1028</v>
      </c>
      <c r="H3" s="325" t="s">
        <v>410</v>
      </c>
      <c r="I3" s="325" t="s">
        <v>411</v>
      </c>
      <c r="J3" s="325" t="s">
        <v>1036</v>
      </c>
      <c r="K3" s="327" t="s">
        <v>413</v>
      </c>
    </row>
    <row r="4" spans="1:11" ht="12.75">
      <c r="A4" s="128">
        <v>1</v>
      </c>
      <c r="B4" s="187" t="s">
        <v>1064</v>
      </c>
      <c r="C4" s="187"/>
      <c r="D4" s="108" t="s">
        <v>459</v>
      </c>
      <c r="E4" s="108">
        <v>90</v>
      </c>
      <c r="F4" s="130"/>
      <c r="G4" s="109"/>
      <c r="H4" s="110"/>
      <c r="I4" s="109"/>
      <c r="J4" s="131"/>
      <c r="K4" s="132"/>
    </row>
    <row r="5" spans="1:11" ht="12.75">
      <c r="A5" s="121">
        <v>2</v>
      </c>
      <c r="B5" s="31" t="s">
        <v>1065</v>
      </c>
      <c r="C5" s="31"/>
      <c r="D5" s="123" t="s">
        <v>459</v>
      </c>
      <c r="E5" s="123">
        <v>230</v>
      </c>
      <c r="F5" s="133"/>
      <c r="G5" s="134"/>
      <c r="H5" s="135"/>
      <c r="I5" s="134"/>
      <c r="J5" s="136"/>
      <c r="K5" s="137"/>
    </row>
    <row r="6" spans="1:11" ht="12.75">
      <c r="A6" s="121">
        <v>3</v>
      </c>
      <c r="B6" s="31" t="s">
        <v>1066</v>
      </c>
      <c r="C6" s="31"/>
      <c r="D6" s="123" t="s">
        <v>459</v>
      </c>
      <c r="E6" s="123">
        <v>20</v>
      </c>
      <c r="F6" s="133"/>
      <c r="G6" s="134"/>
      <c r="H6" s="135"/>
      <c r="I6" s="134"/>
      <c r="J6" s="136"/>
      <c r="K6" s="137"/>
    </row>
    <row r="7" spans="1:11" ht="12.75">
      <c r="A7" s="121">
        <v>4</v>
      </c>
      <c r="B7" s="31" t="s">
        <v>1067</v>
      </c>
      <c r="C7" s="31"/>
      <c r="D7" s="123" t="s">
        <v>459</v>
      </c>
      <c r="E7" s="123">
        <v>10</v>
      </c>
      <c r="F7" s="133"/>
      <c r="G7" s="134"/>
      <c r="H7" s="135"/>
      <c r="I7" s="134"/>
      <c r="J7" s="136"/>
      <c r="K7" s="137"/>
    </row>
    <row r="8" spans="1:11" ht="12.75">
      <c r="A8" s="121">
        <v>5</v>
      </c>
      <c r="B8" s="31" t="s">
        <v>1068</v>
      </c>
      <c r="C8" s="31"/>
      <c r="D8" s="123" t="s">
        <v>459</v>
      </c>
      <c r="E8" s="123">
        <v>14</v>
      </c>
      <c r="F8" s="133"/>
      <c r="G8" s="134"/>
      <c r="H8" s="135"/>
      <c r="I8" s="134"/>
      <c r="J8" s="136"/>
      <c r="K8" s="137"/>
    </row>
    <row r="9" spans="1:11" ht="12.75">
      <c r="A9" s="121">
        <v>6</v>
      </c>
      <c r="B9" s="31" t="s">
        <v>1069</v>
      </c>
      <c r="C9" s="31"/>
      <c r="D9" s="123" t="s">
        <v>459</v>
      </c>
      <c r="E9" s="123">
        <v>30</v>
      </c>
      <c r="F9" s="133"/>
      <c r="G9" s="134"/>
      <c r="H9" s="135"/>
      <c r="I9" s="134"/>
      <c r="J9" s="136"/>
      <c r="K9" s="137"/>
    </row>
    <row r="10" spans="1:11" ht="12.75">
      <c r="A10" s="121">
        <v>7</v>
      </c>
      <c r="B10" s="31" t="s">
        <v>1070</v>
      </c>
      <c r="C10" s="31"/>
      <c r="D10" s="123" t="s">
        <v>459</v>
      </c>
      <c r="E10" s="123">
        <v>40</v>
      </c>
      <c r="F10" s="133"/>
      <c r="G10" s="134"/>
      <c r="H10" s="135"/>
      <c r="I10" s="134"/>
      <c r="J10" s="136"/>
      <c r="K10" s="137"/>
    </row>
    <row r="11" spans="1:11" ht="12.75">
      <c r="A11" s="121">
        <v>8</v>
      </c>
      <c r="B11" s="31" t="s">
        <v>1071</v>
      </c>
      <c r="C11" s="31"/>
      <c r="D11" s="123" t="s">
        <v>459</v>
      </c>
      <c r="E11" s="123">
        <v>35</v>
      </c>
      <c r="F11" s="133"/>
      <c r="G11" s="134"/>
      <c r="H11" s="135"/>
      <c r="I11" s="134"/>
      <c r="J11" s="136"/>
      <c r="K11" s="137"/>
    </row>
    <row r="12" spans="1:11" ht="12.75">
      <c r="A12" s="121">
        <v>9</v>
      </c>
      <c r="B12" s="31" t="s">
        <v>1072</v>
      </c>
      <c r="C12" s="31"/>
      <c r="D12" s="123" t="s">
        <v>459</v>
      </c>
      <c r="E12" s="123">
        <v>2</v>
      </c>
      <c r="F12" s="133"/>
      <c r="G12" s="134"/>
      <c r="H12" s="135"/>
      <c r="I12" s="134"/>
      <c r="J12" s="136"/>
      <c r="K12" s="137"/>
    </row>
    <row r="13" spans="1:11" ht="12.75">
      <c r="A13" s="121">
        <v>10</v>
      </c>
      <c r="B13" s="31" t="s">
        <v>1073</v>
      </c>
      <c r="C13" s="31"/>
      <c r="D13" s="123" t="s">
        <v>459</v>
      </c>
      <c r="E13" s="123">
        <v>2</v>
      </c>
      <c r="F13" s="133"/>
      <c r="G13" s="134"/>
      <c r="H13" s="135"/>
      <c r="I13" s="134"/>
      <c r="J13" s="136"/>
      <c r="K13" s="137"/>
    </row>
    <row r="14" spans="1:11" ht="12.75">
      <c r="A14" s="121">
        <v>11</v>
      </c>
      <c r="B14" s="31" t="s">
        <v>1074</v>
      </c>
      <c r="C14" s="31"/>
      <c r="D14" s="123" t="s">
        <v>459</v>
      </c>
      <c r="E14" s="123">
        <v>5</v>
      </c>
      <c r="F14" s="133"/>
      <c r="G14" s="134"/>
      <c r="H14" s="135"/>
      <c r="I14" s="134"/>
      <c r="J14" s="136"/>
      <c r="K14" s="137"/>
    </row>
    <row r="15" spans="1:11" ht="12.75">
      <c r="A15" s="121">
        <v>12</v>
      </c>
      <c r="B15" s="31" t="s">
        <v>1075</v>
      </c>
      <c r="C15" s="31"/>
      <c r="D15" s="123" t="s">
        <v>459</v>
      </c>
      <c r="E15" s="123">
        <v>100</v>
      </c>
      <c r="F15" s="133"/>
      <c r="G15" s="134"/>
      <c r="H15" s="135"/>
      <c r="I15" s="134"/>
      <c r="J15" s="136"/>
      <c r="K15" s="137"/>
    </row>
    <row r="16" spans="1:11" ht="12.75">
      <c r="A16" s="121">
        <v>13</v>
      </c>
      <c r="B16" s="31" t="s">
        <v>1076</v>
      </c>
      <c r="C16" s="31"/>
      <c r="D16" s="123" t="s">
        <v>459</v>
      </c>
      <c r="E16" s="123">
        <v>4</v>
      </c>
      <c r="F16" s="133"/>
      <c r="G16" s="134"/>
      <c r="H16" s="135"/>
      <c r="I16" s="134"/>
      <c r="J16" s="136"/>
      <c r="K16" s="137"/>
    </row>
    <row r="17" spans="1:11" ht="12.75">
      <c r="A17" s="121">
        <v>14</v>
      </c>
      <c r="B17" s="31" t="s">
        <v>1077</v>
      </c>
      <c r="C17" s="31"/>
      <c r="D17" s="123" t="s">
        <v>459</v>
      </c>
      <c r="E17" s="123">
        <v>760</v>
      </c>
      <c r="F17" s="133"/>
      <c r="G17" s="134"/>
      <c r="H17" s="135"/>
      <c r="I17" s="134"/>
      <c r="J17" s="136"/>
      <c r="K17" s="137"/>
    </row>
    <row r="18" spans="1:11" ht="12.75">
      <c r="A18" s="121">
        <v>15</v>
      </c>
      <c r="B18" s="31" t="s">
        <v>1078</v>
      </c>
      <c r="C18" s="31"/>
      <c r="D18" s="123" t="s">
        <v>459</v>
      </c>
      <c r="E18" s="123">
        <v>280</v>
      </c>
      <c r="F18" s="133"/>
      <c r="G18" s="134"/>
      <c r="H18" s="135"/>
      <c r="I18" s="134"/>
      <c r="J18" s="136"/>
      <c r="K18" s="137"/>
    </row>
    <row r="19" spans="1:11" ht="12.75">
      <c r="A19" s="121">
        <v>16</v>
      </c>
      <c r="B19" s="31" t="s">
        <v>1079</v>
      </c>
      <c r="C19" s="31"/>
      <c r="D19" s="123" t="s">
        <v>459</v>
      </c>
      <c r="E19" s="123">
        <v>90</v>
      </c>
      <c r="F19" s="133"/>
      <c r="G19" s="134"/>
      <c r="H19" s="135"/>
      <c r="I19" s="134"/>
      <c r="J19" s="136"/>
      <c r="K19" s="137"/>
    </row>
    <row r="20" spans="1:11" ht="12.75">
      <c r="A20" s="121">
        <v>17</v>
      </c>
      <c r="B20" s="31" t="s">
        <v>1080</v>
      </c>
      <c r="C20" s="31"/>
      <c r="D20" s="123" t="s">
        <v>459</v>
      </c>
      <c r="E20" s="123">
        <v>4</v>
      </c>
      <c r="F20" s="133"/>
      <c r="G20" s="134"/>
      <c r="H20" s="135"/>
      <c r="I20" s="134"/>
      <c r="J20" s="136"/>
      <c r="K20" s="137"/>
    </row>
    <row r="21" spans="1:11" ht="12.75">
      <c r="A21" s="121">
        <v>18</v>
      </c>
      <c r="B21" s="31" t="s">
        <v>1081</v>
      </c>
      <c r="C21" s="31"/>
      <c r="D21" s="123" t="s">
        <v>459</v>
      </c>
      <c r="E21" s="123">
        <v>50</v>
      </c>
      <c r="F21" s="133"/>
      <c r="G21" s="134"/>
      <c r="H21" s="135"/>
      <c r="I21" s="134"/>
      <c r="J21" s="136"/>
      <c r="K21" s="137"/>
    </row>
    <row r="22" spans="1:11" ht="12.75">
      <c r="A22" s="121">
        <v>19</v>
      </c>
      <c r="B22" s="31" t="s">
        <v>1082</v>
      </c>
      <c r="C22" s="31"/>
      <c r="D22" s="123" t="s">
        <v>459</v>
      </c>
      <c r="E22" s="123">
        <v>35</v>
      </c>
      <c r="F22" s="133"/>
      <c r="G22" s="134"/>
      <c r="H22" s="135"/>
      <c r="I22" s="134"/>
      <c r="J22" s="136"/>
      <c r="K22" s="137"/>
    </row>
    <row r="23" spans="1:11" ht="12.75">
      <c r="A23" s="121">
        <v>20</v>
      </c>
      <c r="B23" s="31" t="s">
        <v>1083</v>
      </c>
      <c r="C23" s="31"/>
      <c r="D23" s="123" t="s">
        <v>459</v>
      </c>
      <c r="E23" s="123">
        <v>470</v>
      </c>
      <c r="F23" s="133"/>
      <c r="G23" s="134"/>
      <c r="H23" s="135"/>
      <c r="I23" s="134"/>
      <c r="J23" s="136"/>
      <c r="K23" s="137"/>
    </row>
    <row r="24" spans="1:11" ht="12.75">
      <c r="A24" s="121">
        <v>21</v>
      </c>
      <c r="B24" s="31" t="s">
        <v>1084</v>
      </c>
      <c r="C24" s="31"/>
      <c r="D24" s="123" t="s">
        <v>459</v>
      </c>
      <c r="E24" s="123">
        <v>4</v>
      </c>
      <c r="F24" s="133"/>
      <c r="G24" s="134"/>
      <c r="H24" s="135"/>
      <c r="I24" s="134"/>
      <c r="J24" s="136"/>
      <c r="K24" s="137"/>
    </row>
    <row r="25" spans="1:11" ht="12.75">
      <c r="A25" s="121">
        <v>22</v>
      </c>
      <c r="B25" s="31" t="s">
        <v>1085</v>
      </c>
      <c r="C25" s="31"/>
      <c r="D25" s="123" t="s">
        <v>459</v>
      </c>
      <c r="E25" s="123">
        <v>20</v>
      </c>
      <c r="F25" s="133"/>
      <c r="G25" s="134"/>
      <c r="H25" s="135"/>
      <c r="I25" s="134"/>
      <c r="J25" s="136"/>
      <c r="K25" s="137"/>
    </row>
    <row r="26" spans="1:11" ht="12.75">
      <c r="A26" s="121">
        <v>23</v>
      </c>
      <c r="B26" s="31" t="s">
        <v>1086</v>
      </c>
      <c r="C26" s="31"/>
      <c r="D26" s="123" t="s">
        <v>459</v>
      </c>
      <c r="E26" s="123">
        <v>4</v>
      </c>
      <c r="F26" s="133"/>
      <c r="G26" s="134"/>
      <c r="H26" s="135"/>
      <c r="I26" s="134"/>
      <c r="J26" s="136"/>
      <c r="K26" s="137"/>
    </row>
    <row r="27" spans="1:11" ht="12.75">
      <c r="A27" s="121">
        <v>24</v>
      </c>
      <c r="B27" s="31" t="s">
        <v>1087</v>
      </c>
      <c r="C27" s="31"/>
      <c r="D27" s="123" t="s">
        <v>459</v>
      </c>
      <c r="E27" s="123">
        <v>4</v>
      </c>
      <c r="F27" s="133"/>
      <c r="G27" s="134"/>
      <c r="H27" s="135"/>
      <c r="I27" s="134"/>
      <c r="J27" s="136"/>
      <c r="K27" s="137"/>
    </row>
    <row r="28" spans="1:11" ht="12.75">
      <c r="A28" s="121">
        <v>25</v>
      </c>
      <c r="B28" s="31" t="s">
        <v>1088</v>
      </c>
      <c r="C28" s="31"/>
      <c r="D28" s="123" t="s">
        <v>459</v>
      </c>
      <c r="E28" s="123">
        <v>10</v>
      </c>
      <c r="F28" s="133"/>
      <c r="G28" s="134"/>
      <c r="H28" s="135"/>
      <c r="I28" s="134"/>
      <c r="J28" s="136"/>
      <c r="K28" s="137"/>
    </row>
    <row r="29" spans="1:11" ht="12.75">
      <c r="A29" s="121">
        <v>26</v>
      </c>
      <c r="B29" s="31" t="s">
        <v>1089</v>
      </c>
      <c r="C29" s="31"/>
      <c r="D29" s="123" t="s">
        <v>459</v>
      </c>
      <c r="E29" s="123">
        <v>35</v>
      </c>
      <c r="F29" s="133"/>
      <c r="G29" s="134"/>
      <c r="H29" s="135"/>
      <c r="I29" s="134"/>
      <c r="J29" s="136"/>
      <c r="K29" s="137"/>
    </row>
    <row r="30" spans="1:11" ht="12.75">
      <c r="A30" s="121">
        <v>27</v>
      </c>
      <c r="B30" s="31" t="s">
        <v>1090</v>
      </c>
      <c r="C30" s="31"/>
      <c r="D30" s="123" t="s">
        <v>459</v>
      </c>
      <c r="E30" s="123">
        <v>2</v>
      </c>
      <c r="F30" s="133"/>
      <c r="G30" s="134"/>
      <c r="H30" s="135"/>
      <c r="I30" s="134"/>
      <c r="J30" s="136"/>
      <c r="K30" s="137"/>
    </row>
    <row r="31" spans="1:11" ht="12.75">
      <c r="A31" s="121">
        <v>28</v>
      </c>
      <c r="B31" s="31" t="s">
        <v>1091</v>
      </c>
      <c r="C31" s="31"/>
      <c r="D31" s="123" t="s">
        <v>459</v>
      </c>
      <c r="E31" s="123">
        <v>2</v>
      </c>
      <c r="F31" s="133"/>
      <c r="G31" s="134"/>
      <c r="H31" s="135"/>
      <c r="I31" s="134"/>
      <c r="J31" s="136"/>
      <c r="K31" s="137"/>
    </row>
    <row r="32" spans="1:11" ht="12.75">
      <c r="A32" s="121">
        <v>29</v>
      </c>
      <c r="B32" s="31" t="s">
        <v>1092</v>
      </c>
      <c r="C32" s="31"/>
      <c r="D32" s="123" t="s">
        <v>459</v>
      </c>
      <c r="E32" s="123">
        <v>7</v>
      </c>
      <c r="F32" s="133"/>
      <c r="G32" s="134"/>
      <c r="H32" s="135"/>
      <c r="I32" s="134"/>
      <c r="J32" s="136"/>
      <c r="K32" s="137"/>
    </row>
    <row r="33" spans="1:11" ht="12.75">
      <c r="A33" s="121">
        <v>30</v>
      </c>
      <c r="B33" s="31" t="s">
        <v>1093</v>
      </c>
      <c r="C33" s="31"/>
      <c r="D33" s="123" t="s">
        <v>459</v>
      </c>
      <c r="E33" s="123">
        <v>4</v>
      </c>
      <c r="F33" s="133"/>
      <c r="G33" s="134"/>
      <c r="H33" s="135"/>
      <c r="I33" s="134"/>
      <c r="J33" s="136"/>
      <c r="K33" s="137"/>
    </row>
    <row r="34" spans="1:11" ht="12.75" customHeight="1">
      <c r="A34" s="121">
        <v>31</v>
      </c>
      <c r="B34" s="31" t="s">
        <v>1094</v>
      </c>
      <c r="C34" s="31"/>
      <c r="D34" s="123" t="s">
        <v>1095</v>
      </c>
      <c r="E34" s="123">
        <v>200</v>
      </c>
      <c r="F34" s="133"/>
      <c r="G34" s="134"/>
      <c r="H34" s="135"/>
      <c r="I34" s="134"/>
      <c r="J34" s="136"/>
      <c r="K34" s="137"/>
    </row>
    <row r="35" spans="1:11" ht="12.75">
      <c r="A35" s="121">
        <v>32</v>
      </c>
      <c r="B35" s="31" t="s">
        <v>1096</v>
      </c>
      <c r="C35" s="31"/>
      <c r="D35" s="123" t="s">
        <v>459</v>
      </c>
      <c r="E35" s="123">
        <v>2</v>
      </c>
      <c r="F35" s="133"/>
      <c r="G35" s="134"/>
      <c r="H35" s="135"/>
      <c r="I35" s="134"/>
      <c r="J35" s="136"/>
      <c r="K35" s="137"/>
    </row>
    <row r="36" spans="1:11" ht="24.75" customHeight="1">
      <c r="A36" s="121">
        <v>33</v>
      </c>
      <c r="B36" s="31" t="s">
        <v>381</v>
      </c>
      <c r="C36" s="31"/>
      <c r="D36" s="123" t="s">
        <v>459</v>
      </c>
      <c r="E36" s="123">
        <v>60</v>
      </c>
      <c r="F36" s="133"/>
      <c r="G36" s="134"/>
      <c r="H36" s="135"/>
      <c r="I36" s="134"/>
      <c r="J36" s="136"/>
      <c r="K36" s="137"/>
    </row>
    <row r="37" spans="1:11" ht="12.75">
      <c r="A37" s="121">
        <v>34</v>
      </c>
      <c r="B37" s="31" t="s">
        <v>1097</v>
      </c>
      <c r="C37" s="31"/>
      <c r="D37" s="123" t="s">
        <v>459</v>
      </c>
      <c r="E37" s="123">
        <v>4</v>
      </c>
      <c r="F37" s="133"/>
      <c r="G37" s="134"/>
      <c r="H37" s="135"/>
      <c r="I37" s="134"/>
      <c r="J37" s="136"/>
      <c r="K37" s="137"/>
    </row>
    <row r="38" spans="1:11" ht="12.75">
      <c r="A38" s="121">
        <v>35</v>
      </c>
      <c r="B38" s="31" t="s">
        <v>1098</v>
      </c>
      <c r="C38" s="31"/>
      <c r="D38" s="123" t="s">
        <v>459</v>
      </c>
      <c r="E38" s="123">
        <v>4</v>
      </c>
      <c r="F38" s="133"/>
      <c r="G38" s="134"/>
      <c r="H38" s="135"/>
      <c r="I38" s="134"/>
      <c r="J38" s="136"/>
      <c r="K38" s="137"/>
    </row>
    <row r="39" spans="1:11" ht="12.75">
      <c r="A39" s="121">
        <v>36</v>
      </c>
      <c r="B39" s="31" t="s">
        <v>1099</v>
      </c>
      <c r="C39" s="31"/>
      <c r="D39" s="123" t="s">
        <v>459</v>
      </c>
      <c r="E39" s="123">
        <v>4</v>
      </c>
      <c r="F39" s="133"/>
      <c r="G39" s="134"/>
      <c r="H39" s="135"/>
      <c r="I39" s="134"/>
      <c r="J39" s="136"/>
      <c r="K39" s="137"/>
    </row>
    <row r="40" spans="1:11" ht="12.75">
      <c r="A40" s="121">
        <v>37</v>
      </c>
      <c r="B40" s="31" t="s">
        <v>1100</v>
      </c>
      <c r="C40" s="31"/>
      <c r="D40" s="123" t="s">
        <v>459</v>
      </c>
      <c r="E40" s="123">
        <v>4</v>
      </c>
      <c r="F40" s="133"/>
      <c r="G40" s="134"/>
      <c r="H40" s="135"/>
      <c r="I40" s="134"/>
      <c r="J40" s="136"/>
      <c r="K40" s="137"/>
    </row>
    <row r="41" spans="1:11" ht="12.75">
      <c r="A41" s="121">
        <v>38</v>
      </c>
      <c r="B41" s="31" t="s">
        <v>1101</v>
      </c>
      <c r="C41" s="31"/>
      <c r="D41" s="123" t="s">
        <v>459</v>
      </c>
      <c r="E41" s="123">
        <v>4</v>
      </c>
      <c r="F41" s="133"/>
      <c r="G41" s="134"/>
      <c r="H41" s="135"/>
      <c r="I41" s="134"/>
      <c r="J41" s="136"/>
      <c r="K41" s="137"/>
    </row>
    <row r="42" spans="1:11" ht="13.5" thickBot="1">
      <c r="A42" s="425">
        <v>39</v>
      </c>
      <c r="B42" s="280" t="s">
        <v>1102</v>
      </c>
      <c r="C42" s="280"/>
      <c r="D42" s="86" t="s">
        <v>459</v>
      </c>
      <c r="E42" s="86">
        <v>4</v>
      </c>
      <c r="F42" s="254"/>
      <c r="G42" s="87"/>
      <c r="H42" s="88"/>
      <c r="I42" s="87"/>
      <c r="J42" s="255"/>
      <c r="K42" s="89"/>
    </row>
    <row r="43" spans="1:11" ht="15.75" thickBot="1">
      <c r="A43" s="402"/>
      <c r="B43" s="510" t="s">
        <v>1019</v>
      </c>
      <c r="C43" s="510"/>
      <c r="D43" s="511"/>
      <c r="E43" s="511"/>
      <c r="F43" s="444"/>
      <c r="G43" s="397">
        <f>SUM(G4:G42)</f>
        <v>0</v>
      </c>
      <c r="H43" s="512"/>
      <c r="I43" s="397">
        <f>SUM(I4:I42)</f>
        <v>0</v>
      </c>
      <c r="J43" s="444"/>
      <c r="K43" s="513"/>
    </row>
    <row r="44" spans="2:3" ht="12.75">
      <c r="B44" s="30"/>
      <c r="C44" s="30"/>
    </row>
    <row r="45" ht="12.75" customHeight="1">
      <c r="A45" s="11" t="s">
        <v>1103</v>
      </c>
    </row>
    <row r="46" ht="12.75" customHeight="1">
      <c r="A46" t="s">
        <v>1022</v>
      </c>
    </row>
    <row r="47" ht="12.75" customHeight="1">
      <c r="A47" s="11" t="s">
        <v>1104</v>
      </c>
    </row>
    <row r="48" ht="12.75" customHeight="1">
      <c r="A48" t="s">
        <v>1022</v>
      </c>
    </row>
    <row r="50" ht="12.75">
      <c r="H50" t="s">
        <v>1024</v>
      </c>
    </row>
    <row r="51" spans="3:11" ht="24" customHeight="1">
      <c r="C51" s="309"/>
      <c r="H51" s="551" t="s">
        <v>1025</v>
      </c>
      <c r="I51" s="551"/>
      <c r="J51" s="551"/>
      <c r="K51" s="551"/>
    </row>
  </sheetData>
  <sheetProtection selectLockedCells="1" selectUnlockedCells="1"/>
  <mergeCells count="3">
    <mergeCell ref="H51:K51"/>
    <mergeCell ref="A2:K2"/>
    <mergeCell ref="A1:F1"/>
  </mergeCells>
  <printOptions horizontalCentered="1"/>
  <pageMargins left="0.28" right="0.17" top="0.8666666666666667" bottom="0.43333333333333335" header="0.5513888888888889" footer="0.15763888888888888"/>
  <pageSetup horizontalDpi="300" verticalDpi="300" orientation="landscape" paperSize="9" r:id="rId1"/>
  <headerFooter alignWithMargins="0">
    <oddHeader>&amp;C&amp;F &amp;RSPZOZ_NT/DZP/PN/ 05/15</oddHeader>
    <oddFooter>&amp;C&amp;A  - 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spzoz szpital</dc:creator>
  <cp:keywords/>
  <dc:description/>
  <cp:lastModifiedBy>spzoz szpital</cp:lastModifiedBy>
  <cp:lastPrinted>2015-04-16T12:59:19Z</cp:lastPrinted>
  <dcterms:created xsi:type="dcterms:W3CDTF">2015-04-01T13:46:20Z</dcterms:created>
  <dcterms:modified xsi:type="dcterms:W3CDTF">2015-04-17T08:38:00Z</dcterms:modified>
  <cp:category/>
  <cp:version/>
  <cp:contentType/>
  <cp:contentStatus/>
</cp:coreProperties>
</file>